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oyscouts-my.sharepoint.com/personal/jtriplet_scouting_org/Documents/LaSalle Council #165 Documents/2026 Spring Coffee Sale/"/>
    </mc:Choice>
  </mc:AlternateContent>
  <xr:revisionPtr revIDLastSave="14" documentId="8_{B3D4F2EC-2E17-44C4-BB52-BE8F8851DC54}" xr6:coauthVersionLast="47" xr6:coauthVersionMax="47" xr10:uidLastSave="{A3B1CED0-C618-47E0-8430-3610CFD4DB43}"/>
  <bookViews>
    <workbookView xWindow="9135" yWindow="-13620" windowWidth="24240" windowHeight="13140" xr2:uid="{CCE8E58C-3AB6-47F7-AF9B-94638F6BA15D}"/>
  </bookViews>
  <sheets>
    <sheet name="Unit Order" sheetId="1" r:id="rId1"/>
    <sheet name="Form 1 (Scouts 1-25)" sheetId="2" r:id="rId2"/>
    <sheet name="Form 2 (Scouts 26-50)" sheetId="3" r:id="rId3"/>
    <sheet name="Form 3 (Scouts 51-75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D32" i="1" s="1"/>
  <c r="B31" i="1"/>
  <c r="C31" i="1" s="1"/>
  <c r="B30" i="1"/>
  <c r="B25" i="1"/>
  <c r="D25" i="1" s="1"/>
  <c r="B24" i="1"/>
  <c r="C24" i="1" s="1"/>
  <c r="B23" i="1"/>
  <c r="B22" i="1"/>
  <c r="B17" i="1"/>
  <c r="C17" i="1" s="1"/>
  <c r="B16" i="1"/>
  <c r="D16" i="1" s="1"/>
  <c r="B15" i="1"/>
  <c r="C15" i="1" s="1"/>
  <c r="B14" i="1"/>
  <c r="C14" i="1" s="1"/>
  <c r="M31" i="4"/>
  <c r="L31" i="4"/>
  <c r="K31" i="4"/>
  <c r="J31" i="4"/>
  <c r="I31" i="4"/>
  <c r="H31" i="4"/>
  <c r="G31" i="4"/>
  <c r="F31" i="4"/>
  <c r="E31" i="4"/>
  <c r="D31" i="4"/>
  <c r="C31" i="4"/>
  <c r="N31" i="4" s="1"/>
  <c r="O31" i="4" s="1"/>
  <c r="N30" i="4"/>
  <c r="O30" i="4" s="1"/>
  <c r="N29" i="4"/>
  <c r="O29" i="4" s="1"/>
  <c r="N28" i="4"/>
  <c r="O28" i="4" s="1"/>
  <c r="N27" i="4"/>
  <c r="O27" i="4" s="1"/>
  <c r="N26" i="4"/>
  <c r="O26" i="4" s="1"/>
  <c r="N25" i="4"/>
  <c r="O25" i="4" s="1"/>
  <c r="N24" i="4"/>
  <c r="O24" i="4" s="1"/>
  <c r="N23" i="4"/>
  <c r="O23" i="4" s="1"/>
  <c r="N22" i="4"/>
  <c r="O22" i="4" s="1"/>
  <c r="N21" i="4"/>
  <c r="O21" i="4" s="1"/>
  <c r="N20" i="4"/>
  <c r="O20" i="4" s="1"/>
  <c r="N19" i="4"/>
  <c r="O19" i="4" s="1"/>
  <c r="N18" i="4"/>
  <c r="O18" i="4" s="1"/>
  <c r="N17" i="4"/>
  <c r="O17" i="4" s="1"/>
  <c r="N16" i="4"/>
  <c r="O16" i="4" s="1"/>
  <c r="N15" i="4"/>
  <c r="O15" i="4" s="1"/>
  <c r="N14" i="4"/>
  <c r="O14" i="4" s="1"/>
  <c r="N13" i="4"/>
  <c r="O13" i="4" s="1"/>
  <c r="N12" i="4"/>
  <c r="O12" i="4" s="1"/>
  <c r="N11" i="4"/>
  <c r="O11" i="4" s="1"/>
  <c r="N10" i="4"/>
  <c r="O10" i="4" s="1"/>
  <c r="N9" i="4"/>
  <c r="O9" i="4" s="1"/>
  <c r="N8" i="4"/>
  <c r="O8" i="4" s="1"/>
  <c r="N7" i="4"/>
  <c r="O7" i="4" s="1"/>
  <c r="N6" i="4"/>
  <c r="O6" i="4" s="1"/>
  <c r="N5" i="4"/>
  <c r="O5" i="4" s="1"/>
  <c r="M31" i="3"/>
  <c r="L31" i="3"/>
  <c r="K31" i="3"/>
  <c r="J31" i="3"/>
  <c r="I31" i="3"/>
  <c r="H31" i="3"/>
  <c r="G31" i="3"/>
  <c r="F31" i="3"/>
  <c r="E31" i="3"/>
  <c r="D31" i="3"/>
  <c r="C31" i="3"/>
  <c r="N31" i="3" s="1"/>
  <c r="O31" i="3" s="1"/>
  <c r="N30" i="3"/>
  <c r="O30" i="3" s="1"/>
  <c r="O29" i="3"/>
  <c r="N29" i="3"/>
  <c r="N28" i="3"/>
  <c r="O28" i="3" s="1"/>
  <c r="N27" i="3"/>
  <c r="O27" i="3" s="1"/>
  <c r="N26" i="3"/>
  <c r="O26" i="3" s="1"/>
  <c r="O25" i="3"/>
  <c r="N25" i="3"/>
  <c r="N24" i="3"/>
  <c r="O24" i="3" s="1"/>
  <c r="N23" i="3"/>
  <c r="O23" i="3" s="1"/>
  <c r="N22" i="3"/>
  <c r="O22" i="3" s="1"/>
  <c r="O21" i="3"/>
  <c r="N21" i="3"/>
  <c r="O20" i="3"/>
  <c r="N20" i="3"/>
  <c r="N19" i="3"/>
  <c r="O19" i="3" s="1"/>
  <c r="N18" i="3"/>
  <c r="O18" i="3" s="1"/>
  <c r="O17" i="3"/>
  <c r="N17" i="3"/>
  <c r="O16" i="3"/>
  <c r="N16" i="3"/>
  <c r="N15" i="3"/>
  <c r="O15" i="3" s="1"/>
  <c r="N14" i="3"/>
  <c r="O14" i="3" s="1"/>
  <c r="O13" i="3"/>
  <c r="N13" i="3"/>
  <c r="O12" i="3"/>
  <c r="N12" i="3"/>
  <c r="N11" i="3"/>
  <c r="O11" i="3" s="1"/>
  <c r="N10" i="3"/>
  <c r="O10" i="3" s="1"/>
  <c r="O9" i="3"/>
  <c r="N9" i="3"/>
  <c r="O8" i="3"/>
  <c r="N8" i="3"/>
  <c r="N7" i="3"/>
  <c r="O7" i="3" s="1"/>
  <c r="N6" i="3"/>
  <c r="O6" i="3" s="1"/>
  <c r="N5" i="3"/>
  <c r="O5" i="3" s="1"/>
  <c r="N31" i="2"/>
  <c r="O31" i="2" s="1"/>
  <c r="O30" i="2"/>
  <c r="N30" i="2"/>
  <c r="N29" i="2"/>
  <c r="O29" i="2" s="1"/>
  <c r="N28" i="2"/>
  <c r="O28" i="2" s="1"/>
  <c r="O27" i="2"/>
  <c r="N27" i="2"/>
  <c r="O26" i="2"/>
  <c r="N26" i="2"/>
  <c r="N25" i="2"/>
  <c r="O25" i="2" s="1"/>
  <c r="N24" i="2"/>
  <c r="O24" i="2" s="1"/>
  <c r="O23" i="2"/>
  <c r="N23" i="2"/>
  <c r="O22" i="2"/>
  <c r="N22" i="2"/>
  <c r="N21" i="2"/>
  <c r="O21" i="2" s="1"/>
  <c r="N20" i="2"/>
  <c r="O20" i="2" s="1"/>
  <c r="O19" i="2"/>
  <c r="N19" i="2"/>
  <c r="O18" i="2"/>
  <c r="N18" i="2"/>
  <c r="N17" i="2"/>
  <c r="O17" i="2" s="1"/>
  <c r="N16" i="2"/>
  <c r="O16" i="2" s="1"/>
  <c r="O15" i="2"/>
  <c r="N15" i="2"/>
  <c r="O14" i="2"/>
  <c r="N14" i="2"/>
  <c r="N13" i="2"/>
  <c r="O13" i="2" s="1"/>
  <c r="N12" i="2"/>
  <c r="O12" i="2" s="1"/>
  <c r="O11" i="2"/>
  <c r="N11" i="2"/>
  <c r="O10" i="2"/>
  <c r="N10" i="2"/>
  <c r="N9" i="2"/>
  <c r="O9" i="2" s="1"/>
  <c r="N8" i="2"/>
  <c r="O8" i="2" s="1"/>
  <c r="O7" i="2"/>
  <c r="N7" i="2"/>
  <c r="O6" i="2"/>
  <c r="N6" i="2"/>
  <c r="M31" i="2"/>
  <c r="L31" i="2"/>
  <c r="K31" i="2"/>
  <c r="J31" i="2"/>
  <c r="I31" i="2"/>
  <c r="H31" i="2"/>
  <c r="G31" i="2"/>
  <c r="F31" i="2"/>
  <c r="E31" i="2"/>
  <c r="D31" i="2"/>
  <c r="C31" i="2"/>
  <c r="N5" i="2"/>
  <c r="O5" i="2" s="1"/>
  <c r="C23" i="1"/>
  <c r="D23" i="1"/>
  <c r="C30" i="1"/>
  <c r="D30" i="1"/>
  <c r="C32" i="1" l="1"/>
  <c r="C33" i="1" s="1"/>
  <c r="B33" i="1"/>
  <c r="D31" i="1"/>
  <c r="C25" i="1"/>
  <c r="D24" i="1"/>
  <c r="B26" i="1"/>
  <c r="D22" i="1"/>
  <c r="C22" i="1"/>
  <c r="E22" i="1" s="1"/>
  <c r="D17" i="1"/>
  <c r="C16" i="1"/>
  <c r="D15" i="1"/>
  <c r="B18" i="1"/>
  <c r="D14" i="1"/>
  <c r="D18" i="1"/>
  <c r="C26" i="1"/>
  <c r="D26" i="1"/>
  <c r="D33" i="1"/>
  <c r="E17" i="1"/>
  <c r="C18" i="1"/>
  <c r="E15" i="1"/>
  <c r="E30" i="1"/>
  <c r="E16" i="1"/>
  <c r="E14" i="1"/>
  <c r="E25" i="1"/>
  <c r="E24" i="1"/>
  <c r="E31" i="1"/>
  <c r="E23" i="1"/>
  <c r="E32" i="1" l="1"/>
  <c r="B35" i="1"/>
  <c r="D35" i="1"/>
  <c r="C35" i="1"/>
  <c r="E18" i="1"/>
  <c r="E33" i="1"/>
  <c r="E26" i="1"/>
  <c r="E35" i="1" l="1"/>
</calcChain>
</file>

<file path=xl/sharedStrings.xml><?xml version="1.0" encoding="utf-8"?>
<sst xmlns="http://schemas.openxmlformats.org/spreadsheetml/2006/main" count="113" uniqueCount="48">
  <si>
    <t>House Blend</t>
  </si>
  <si>
    <t>Colombian</t>
  </si>
  <si>
    <t>French Roast</t>
  </si>
  <si>
    <t>Decaf Blend</t>
  </si>
  <si>
    <t>K-Cup Package</t>
  </si>
  <si>
    <t>Stephen's Hot Cocoa</t>
  </si>
  <si>
    <t>Pacific Spice Chai</t>
  </si>
  <si>
    <t>Product Description</t>
  </si>
  <si>
    <t>Quantity
Needed</t>
  </si>
  <si>
    <t>Total Retail
Sales</t>
  </si>
  <si>
    <t>Total Unit
Commission</t>
  </si>
  <si>
    <t>Total Owed
to Council</t>
  </si>
  <si>
    <t>Ground Coffee</t>
  </si>
  <si>
    <t>Whole-Bean Coffee</t>
  </si>
  <si>
    <t>Other Products</t>
  </si>
  <si>
    <t>Subtotal - Ground Coffee</t>
  </si>
  <si>
    <t>Subtotal - Whole-Bean Coffee</t>
  </si>
  <si>
    <t>Subtotal - Other Products</t>
  </si>
  <si>
    <t>Grand Total - All Products</t>
  </si>
  <si>
    <t>2026 Spring Coffee Sale - Unit Order Form</t>
  </si>
  <si>
    <t>District Name:</t>
  </si>
  <si>
    <t>Unit Type:</t>
  </si>
  <si>
    <t>Unit Number:</t>
  </si>
  <si>
    <t>Unit Contact Person:</t>
  </si>
  <si>
    <t>E-Mail Address:</t>
  </si>
  <si>
    <t>Phone Number:</t>
  </si>
  <si>
    <t>Preferred Pick-Up Site:</t>
  </si>
  <si>
    <t>GROUND COFFEE</t>
  </si>
  <si>
    <t>WHOLE-BEAN COFFEE</t>
  </si>
  <si>
    <t>OTHER PRODUCTS</t>
  </si>
  <si>
    <t>House
Blend</t>
  </si>
  <si>
    <t>French
Roast</t>
  </si>
  <si>
    <t>Decaf
Blend</t>
  </si>
  <si>
    <t>K-Cup
Package</t>
  </si>
  <si>
    <t>Stephen's
Hot Cocoa</t>
  </si>
  <si>
    <t>Pacific
Spice Chai</t>
  </si>
  <si>
    <t>Total
Quantity</t>
  </si>
  <si>
    <t>Total
Sales</t>
  </si>
  <si>
    <t>SCOUT TOTAL</t>
  </si>
  <si>
    <t>SCOUT INFORMATION</t>
  </si>
  <si>
    <t>Johnny A. Scout</t>
  </si>
  <si>
    <t>Scout's Rank</t>
  </si>
  <si>
    <t>Scout's Name</t>
  </si>
  <si>
    <t>Tenderfoot</t>
  </si>
  <si>
    <t>Total Orders &amp; Sales - Page 1 of 3:</t>
  </si>
  <si>
    <t>Please enter total sales by Scout in the form below, ordering total individual products. Each form has lines for up to 25 Scouts. A total of 3 forms have been set up for your use.
If you have more than 75 Scouts participating in the sale, please contact Jason Triplett at jason.triplett@scouting.org for an expanded form - and hearty congratulations!</t>
  </si>
  <si>
    <t>Total Orders &amp; Sales - Page 2 of 3:</t>
  </si>
  <si>
    <t>Total Orders &amp; Sales - Page 3 of 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</si>
</sst>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0_);[Red]\(0\)"/>
    <numFmt numFmtId="165" formatCode="[&lt;=9999999]###\-####;\(###\)\ ###\-####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6"/>
      <color theme="1"/>
      <name val="Tahoma"/>
      <family val="2"/>
    </font>
    <font>
      <sz val="16"/>
      <color theme="1"/>
      <name val="Tahoma"/>
      <family val="2"/>
    </font>
    <font>
      <b/>
      <sz val="9"/>
      <color theme="1"/>
      <name val="Tahoma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3" fillId="0" borderId="14" xfId="0" applyFont="1" applyBorder="1" applyAlignment="1">
      <alignment vertical="center"/>
    </xf>
    <xf numFmtId="38" fontId="3" fillId="0" borderId="10" xfId="0" applyNumberFormat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18" xfId="1" applyFont="1" applyBorder="1" applyAlignment="1">
      <alignment horizontal="center" vertical="center"/>
    </xf>
    <xf numFmtId="44" fontId="3" fillId="0" borderId="14" xfId="1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38" fontId="3" fillId="0" borderId="11" xfId="0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9" xfId="1" applyFont="1" applyBorder="1" applyAlignment="1">
      <alignment horizontal="center" vertical="center"/>
    </xf>
    <xf numFmtId="44" fontId="3" fillId="0" borderId="15" xfId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38" fontId="3" fillId="0" borderId="12" xfId="0" applyNumberFormat="1" applyFont="1" applyBorder="1" applyAlignment="1">
      <alignment horizontal="center" vertical="center"/>
    </xf>
    <xf numFmtId="44" fontId="3" fillId="0" borderId="8" xfId="1" applyFont="1" applyBorder="1" applyAlignment="1">
      <alignment horizontal="center" vertical="center"/>
    </xf>
    <xf numFmtId="44" fontId="3" fillId="0" borderId="20" xfId="1" applyFont="1" applyBorder="1" applyAlignment="1">
      <alignment horizontal="center" vertical="center"/>
    </xf>
    <xf numFmtId="44" fontId="3" fillId="0" borderId="6" xfId="1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38" fontId="3" fillId="0" borderId="13" xfId="0" applyNumberFormat="1" applyFont="1" applyBorder="1" applyAlignment="1">
      <alignment horizontal="center" vertical="center"/>
    </xf>
    <xf numFmtId="44" fontId="3" fillId="0" borderId="7" xfId="1" applyFont="1" applyBorder="1" applyAlignment="1">
      <alignment horizontal="center" vertical="center"/>
    </xf>
    <xf numFmtId="44" fontId="3" fillId="0" borderId="21" xfId="1" applyFont="1" applyBorder="1" applyAlignment="1">
      <alignment horizontal="center" vertical="center"/>
    </xf>
    <xf numFmtId="44" fontId="3" fillId="0" borderId="16" xfId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38" fontId="3" fillId="0" borderId="9" xfId="0" applyNumberFormat="1" applyFont="1" applyBorder="1" applyAlignment="1">
      <alignment horizontal="center" vertical="center"/>
    </xf>
    <xf numFmtId="44" fontId="3" fillId="0" borderId="4" xfId="1" applyFont="1" applyBorder="1" applyAlignment="1">
      <alignment horizontal="center" vertical="center"/>
    </xf>
    <xf numFmtId="44" fontId="3" fillId="0" borderId="17" xfId="1" applyFont="1" applyBorder="1" applyAlignment="1">
      <alignment horizontal="center" vertical="center"/>
    </xf>
    <xf numFmtId="44" fontId="3" fillId="2" borderId="2" xfId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38" xfId="0" applyFont="1" applyFill="1" applyBorder="1" applyAlignment="1">
      <alignment horizontal="right" vertical="center"/>
    </xf>
    <xf numFmtId="0" fontId="2" fillId="4" borderId="39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4" fontId="12" fillId="3" borderId="28" xfId="0" applyNumberFormat="1" applyFont="1" applyFill="1" applyBorder="1" applyAlignment="1">
      <alignment horizontal="center" vertical="center" wrapText="1"/>
    </xf>
    <xf numFmtId="164" fontId="12" fillId="3" borderId="30" xfId="0" applyNumberFormat="1" applyFont="1" applyFill="1" applyBorder="1" applyAlignment="1">
      <alignment horizontal="center" vertical="center"/>
    </xf>
    <xf numFmtId="164" fontId="12" fillId="3" borderId="30" xfId="0" applyNumberFormat="1" applyFont="1" applyFill="1" applyBorder="1" applyAlignment="1">
      <alignment horizontal="center" vertical="center" wrapText="1"/>
    </xf>
    <xf numFmtId="164" fontId="12" fillId="3" borderId="29" xfId="0" applyNumberFormat="1" applyFont="1" applyFill="1" applyBorder="1" applyAlignment="1">
      <alignment horizontal="center" vertical="center" wrapText="1"/>
    </xf>
    <xf numFmtId="164" fontId="0" fillId="0" borderId="31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164" fontId="0" fillId="4" borderId="28" xfId="0" applyNumberFormat="1" applyFill="1" applyBorder="1" applyAlignment="1">
      <alignment horizontal="center" vertical="center"/>
    </xf>
    <xf numFmtId="164" fontId="0" fillId="4" borderId="30" xfId="0" applyNumberFormat="1" applyFill="1" applyBorder="1" applyAlignment="1">
      <alignment horizontal="center" vertical="center"/>
    </xf>
    <xf numFmtId="164" fontId="0" fillId="4" borderId="29" xfId="0" applyNumberFormat="1" applyFill="1" applyBorder="1" applyAlignment="1">
      <alignment horizontal="center" vertical="center"/>
    </xf>
    <xf numFmtId="6" fontId="12" fillId="3" borderId="29" xfId="0" applyNumberFormat="1" applyFont="1" applyFill="1" applyBorder="1" applyAlignment="1">
      <alignment horizontal="center" vertical="center" wrapText="1"/>
    </xf>
    <xf numFmtId="6" fontId="0" fillId="0" borderId="32" xfId="0" applyNumberFormat="1" applyBorder="1" applyAlignment="1">
      <alignment horizontal="center" vertical="center"/>
    </xf>
    <xf numFmtId="6" fontId="0" fillId="0" borderId="34" xfId="0" applyNumberFormat="1" applyBorder="1" applyAlignment="1">
      <alignment horizontal="center" vertical="center"/>
    </xf>
    <xf numFmtId="6" fontId="0" fillId="0" borderId="36" xfId="0" applyNumberFormat="1" applyBorder="1" applyAlignment="1">
      <alignment horizontal="center" vertical="center"/>
    </xf>
    <xf numFmtId="6" fontId="0" fillId="4" borderId="29" xfId="0" applyNumberFormat="1" applyFill="1" applyBorder="1" applyAlignment="1">
      <alignment horizontal="center" vertical="center"/>
    </xf>
    <xf numFmtId="0" fontId="4" fillId="0" borderId="22" xfId="0" applyFont="1" applyBorder="1" applyAlignment="1" applyProtection="1">
      <alignment horizontal="left"/>
      <protection locked="0"/>
    </xf>
    <xf numFmtId="164" fontId="4" fillId="0" borderId="22" xfId="0" applyNumberFormat="1" applyFont="1" applyBorder="1" applyAlignment="1" applyProtection="1">
      <alignment horizontal="left"/>
      <protection locked="0"/>
    </xf>
    <xf numFmtId="165" fontId="4" fillId="0" borderId="22" xfId="0" applyNumberFormat="1" applyFont="1" applyBorder="1" applyAlignment="1" applyProtection="1">
      <alignment horizontal="left"/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164" fontId="0" fillId="0" borderId="31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32" xfId="0" applyNumberFormat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164" fontId="0" fillId="0" borderId="33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34" xfId="0" applyNumberForma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vertical="center"/>
      <protection locked="0"/>
    </xf>
    <xf numFmtId="0" fontId="0" fillId="0" borderId="36" xfId="0" applyBorder="1" applyAlignment="1" applyProtection="1">
      <alignment vertical="center"/>
      <protection locked="0"/>
    </xf>
    <xf numFmtId="164" fontId="0" fillId="0" borderId="35" xfId="0" applyNumberFormat="1" applyBorder="1" applyAlignment="1" applyProtection="1">
      <alignment horizontal="center" vertical="center"/>
      <protection locked="0"/>
    </xf>
    <xf numFmtId="164" fontId="0" fillId="0" borderId="37" xfId="0" applyNumberFormat="1" applyBorder="1" applyAlignment="1" applyProtection="1">
      <alignment horizontal="center" vertical="center"/>
      <protection locked="0"/>
    </xf>
    <xf numFmtId="164" fontId="0" fillId="0" borderId="36" xfId="0" applyNumberFormat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DB6D5-9ED4-4F12-A9F1-CC5C51895E56}">
  <dimension ref="A1:E35"/>
  <sheetViews>
    <sheetView tabSelected="1" workbookViewId="0">
      <selection sqref="A1:E1"/>
    </sheetView>
  </sheetViews>
  <sheetFormatPr defaultRowHeight="15" x14ac:dyDescent="0.4"/>
  <cols>
    <col min="1" max="1" width="30.59765625" style="2" customWidth="1"/>
    <col min="2" max="5" width="15.59765625" style="3" customWidth="1"/>
    <col min="6" max="6" width="12.59765625" style="1" customWidth="1"/>
    <col min="7" max="16384" width="9.06640625" style="1"/>
  </cols>
  <sheetData>
    <row r="1" spans="1:5" s="7" customFormat="1" ht="25.05" customHeight="1" x14ac:dyDescent="0.5">
      <c r="A1" s="6" t="s">
        <v>19</v>
      </c>
      <c r="B1" s="6"/>
      <c r="C1" s="6"/>
      <c r="D1" s="6"/>
      <c r="E1" s="6"/>
    </row>
    <row r="2" spans="1:5" ht="20" customHeight="1" x14ac:dyDescent="0.4">
      <c r="A2" s="38" t="s">
        <v>20</v>
      </c>
      <c r="B2" s="72"/>
      <c r="C2" s="72"/>
      <c r="D2" s="72"/>
      <c r="E2" s="72"/>
    </row>
    <row r="3" spans="1:5" ht="20" customHeight="1" x14ac:dyDescent="0.4">
      <c r="A3" s="38" t="s">
        <v>21</v>
      </c>
      <c r="B3" s="72"/>
      <c r="C3" s="72"/>
      <c r="D3" s="72"/>
      <c r="E3" s="72"/>
    </row>
    <row r="4" spans="1:5" ht="20" customHeight="1" x14ac:dyDescent="0.4">
      <c r="A4" s="38" t="s">
        <v>22</v>
      </c>
      <c r="B4" s="73"/>
      <c r="C4" s="73"/>
      <c r="D4" s="73"/>
      <c r="E4" s="73"/>
    </row>
    <row r="5" spans="1:5" ht="8" customHeight="1" x14ac:dyDescent="0.4">
      <c r="A5" s="38"/>
      <c r="B5" s="4"/>
      <c r="C5" s="4"/>
      <c r="D5" s="4"/>
      <c r="E5" s="4"/>
    </row>
    <row r="6" spans="1:5" ht="20" customHeight="1" x14ac:dyDescent="0.4">
      <c r="A6" s="38" t="s">
        <v>23</v>
      </c>
      <c r="B6" s="72"/>
      <c r="C6" s="72"/>
      <c r="D6" s="72"/>
      <c r="E6" s="72"/>
    </row>
    <row r="7" spans="1:5" ht="20" customHeight="1" x14ac:dyDescent="0.4">
      <c r="A7" s="38" t="s">
        <v>24</v>
      </c>
      <c r="B7" s="72"/>
      <c r="C7" s="72"/>
      <c r="D7" s="72"/>
      <c r="E7" s="72"/>
    </row>
    <row r="8" spans="1:5" ht="20" customHeight="1" x14ac:dyDescent="0.4">
      <c r="A8" s="38" t="s">
        <v>25</v>
      </c>
      <c r="B8" s="74"/>
      <c r="C8" s="74"/>
      <c r="D8" s="74"/>
      <c r="E8" s="74"/>
    </row>
    <row r="9" spans="1:5" ht="8" customHeight="1" x14ac:dyDescent="0.4">
      <c r="A9" s="38"/>
      <c r="B9" s="4"/>
      <c r="C9" s="4"/>
      <c r="D9" s="4"/>
      <c r="E9" s="4"/>
    </row>
    <row r="10" spans="1:5" ht="20" customHeight="1" x14ac:dyDescent="0.4">
      <c r="A10" s="38" t="s">
        <v>26</v>
      </c>
      <c r="B10" s="72"/>
      <c r="C10" s="72"/>
      <c r="D10" s="72"/>
      <c r="E10" s="72"/>
    </row>
    <row r="11" spans="1:5" ht="8" customHeight="1" x14ac:dyDescent="0.4"/>
    <row r="12" spans="1:5" ht="20" customHeight="1" thickBot="1" x14ac:dyDescent="0.45">
      <c r="A12" s="5" t="s">
        <v>12</v>
      </c>
      <c r="B12" s="5"/>
      <c r="C12" s="5"/>
      <c r="D12" s="5"/>
      <c r="E12" s="5"/>
    </row>
    <row r="13" spans="1:5" s="3" customFormat="1" ht="30" customHeight="1" thickBot="1" x14ac:dyDescent="0.5">
      <c r="A13" s="33" t="s">
        <v>7</v>
      </c>
      <c r="B13" s="34" t="s">
        <v>8</v>
      </c>
      <c r="C13" s="35" t="s">
        <v>9</v>
      </c>
      <c r="D13" s="36" t="s">
        <v>10</v>
      </c>
      <c r="E13" s="37" t="s">
        <v>11</v>
      </c>
    </row>
    <row r="14" spans="1:5" ht="20" customHeight="1" x14ac:dyDescent="0.4">
      <c r="A14" s="8" t="s">
        <v>0</v>
      </c>
      <c r="B14" s="9">
        <f>'Form 1 (Scouts 1-25)'!C31+'Form 2 (Scouts 26-50)'!C31+'Form 3 (Scouts 51-75)'!C31</f>
        <v>0</v>
      </c>
      <c r="C14" s="10">
        <f>B14*20</f>
        <v>0</v>
      </c>
      <c r="D14" s="11">
        <f>B14*6</f>
        <v>0</v>
      </c>
      <c r="E14" s="12">
        <f>C14-D14</f>
        <v>0</v>
      </c>
    </row>
    <row r="15" spans="1:5" ht="20" customHeight="1" x14ac:dyDescent="0.4">
      <c r="A15" s="13" t="s">
        <v>1</v>
      </c>
      <c r="B15" s="14">
        <f>'Form 1 (Scouts 1-25)'!D31+'Form 2 (Scouts 26-50)'!D31+'Form 3 (Scouts 51-75)'!D31</f>
        <v>0</v>
      </c>
      <c r="C15" s="15">
        <f t="shared" ref="C15:C32" si="0">B15*20</f>
        <v>0</v>
      </c>
      <c r="D15" s="16">
        <f t="shared" ref="D15:D32" si="1">B15*6</f>
        <v>0</v>
      </c>
      <c r="E15" s="17">
        <f t="shared" ref="E15:E32" si="2">C15-D15</f>
        <v>0</v>
      </c>
    </row>
    <row r="16" spans="1:5" ht="20" customHeight="1" x14ac:dyDescent="0.4">
      <c r="A16" s="13" t="s">
        <v>2</v>
      </c>
      <c r="B16" s="14">
        <f>'Form 1 (Scouts 1-25)'!E31+'Form 2 (Scouts 26-50)'!E31+'Form 3 (Scouts 51-75)'!E31</f>
        <v>0</v>
      </c>
      <c r="C16" s="15">
        <f t="shared" si="0"/>
        <v>0</v>
      </c>
      <c r="D16" s="16">
        <f t="shared" si="1"/>
        <v>0</v>
      </c>
      <c r="E16" s="17">
        <f t="shared" si="2"/>
        <v>0</v>
      </c>
    </row>
    <row r="17" spans="1:5" ht="20" customHeight="1" thickBot="1" x14ac:dyDescent="0.45">
      <c r="A17" s="18" t="s">
        <v>3</v>
      </c>
      <c r="B17" s="19">
        <f>'Form 1 (Scouts 1-25)'!F31+'Form 2 (Scouts 26-50)'!F31+'Form 3 (Scouts 51-75)'!F31</f>
        <v>0</v>
      </c>
      <c r="C17" s="20">
        <f t="shared" si="0"/>
        <v>0</v>
      </c>
      <c r="D17" s="21">
        <f t="shared" si="1"/>
        <v>0</v>
      </c>
      <c r="E17" s="22">
        <f t="shared" si="2"/>
        <v>0</v>
      </c>
    </row>
    <row r="18" spans="1:5" ht="20" customHeight="1" thickTop="1" thickBot="1" x14ac:dyDescent="0.45">
      <c r="A18" s="23" t="s">
        <v>15</v>
      </c>
      <c r="B18" s="24">
        <f>SUM(B14:B17)</f>
        <v>0</v>
      </c>
      <c r="C18" s="25">
        <f>SUM(C14:C17)</f>
        <v>0</v>
      </c>
      <c r="D18" s="26">
        <f t="shared" ref="D18:E18" si="3">SUM(D14:D17)</f>
        <v>0</v>
      </c>
      <c r="E18" s="27">
        <f t="shared" si="3"/>
        <v>0</v>
      </c>
    </row>
    <row r="19" spans="1:5" ht="8" customHeight="1" x14ac:dyDescent="0.4"/>
    <row r="20" spans="1:5" ht="20" customHeight="1" thickBot="1" x14ac:dyDescent="0.45">
      <c r="A20" s="5" t="s">
        <v>13</v>
      </c>
      <c r="B20" s="5"/>
      <c r="C20" s="5"/>
      <c r="D20" s="5"/>
      <c r="E20" s="5"/>
    </row>
    <row r="21" spans="1:5" ht="30" customHeight="1" thickBot="1" x14ac:dyDescent="0.45">
      <c r="A21" s="33" t="s">
        <v>7</v>
      </c>
      <c r="B21" s="34" t="s">
        <v>8</v>
      </c>
      <c r="C21" s="35" t="s">
        <v>9</v>
      </c>
      <c r="D21" s="36" t="s">
        <v>10</v>
      </c>
      <c r="E21" s="37" t="s">
        <v>11</v>
      </c>
    </row>
    <row r="22" spans="1:5" ht="20" customHeight="1" x14ac:dyDescent="0.4">
      <c r="A22" s="8" t="s">
        <v>0</v>
      </c>
      <c r="B22" s="9">
        <f>'Form 1 (Scouts 1-25)'!G31+'Form 2 (Scouts 26-50)'!G31+'Form 3 (Scouts 51-75)'!G31</f>
        <v>0</v>
      </c>
      <c r="C22" s="10">
        <f t="shared" si="0"/>
        <v>0</v>
      </c>
      <c r="D22" s="11">
        <f t="shared" si="1"/>
        <v>0</v>
      </c>
      <c r="E22" s="12">
        <f t="shared" si="2"/>
        <v>0</v>
      </c>
    </row>
    <row r="23" spans="1:5" ht="20" customHeight="1" x14ac:dyDescent="0.4">
      <c r="A23" s="13" t="s">
        <v>1</v>
      </c>
      <c r="B23" s="14">
        <f>'Form 1 (Scouts 1-25)'!H31+'Form 2 (Scouts 26-50)'!H31+'Form 3 (Scouts 51-75)'!H31</f>
        <v>0</v>
      </c>
      <c r="C23" s="15">
        <f t="shared" si="0"/>
        <v>0</v>
      </c>
      <c r="D23" s="16">
        <f t="shared" si="1"/>
        <v>0</v>
      </c>
      <c r="E23" s="17">
        <f t="shared" si="2"/>
        <v>0</v>
      </c>
    </row>
    <row r="24" spans="1:5" ht="20" customHeight="1" x14ac:dyDescent="0.4">
      <c r="A24" s="13" t="s">
        <v>2</v>
      </c>
      <c r="B24" s="14">
        <f>'Form 1 (Scouts 1-25)'!I31+'Form 2 (Scouts 26-50)'!I31+'Form 3 (Scouts 51-75)'!I31</f>
        <v>0</v>
      </c>
      <c r="C24" s="15">
        <f t="shared" si="0"/>
        <v>0</v>
      </c>
      <c r="D24" s="16">
        <f t="shared" si="1"/>
        <v>0</v>
      </c>
      <c r="E24" s="17">
        <f t="shared" si="2"/>
        <v>0</v>
      </c>
    </row>
    <row r="25" spans="1:5" ht="20" customHeight="1" thickBot="1" x14ac:dyDescent="0.45">
      <c r="A25" s="18" t="s">
        <v>3</v>
      </c>
      <c r="B25" s="19">
        <f>'Form 1 (Scouts 1-25)'!J31+'Form 2 (Scouts 26-50)'!J31+'Form 3 (Scouts 51-75)'!J31</f>
        <v>0</v>
      </c>
      <c r="C25" s="20">
        <f t="shared" si="0"/>
        <v>0</v>
      </c>
      <c r="D25" s="21">
        <f t="shared" si="1"/>
        <v>0</v>
      </c>
      <c r="E25" s="22">
        <f t="shared" si="2"/>
        <v>0</v>
      </c>
    </row>
    <row r="26" spans="1:5" ht="20" customHeight="1" thickTop="1" thickBot="1" x14ac:dyDescent="0.45">
      <c r="A26" s="23" t="s">
        <v>16</v>
      </c>
      <c r="B26" s="24">
        <f>SUM(B22:B25)</f>
        <v>0</v>
      </c>
      <c r="C26" s="25">
        <f t="shared" ref="C26:E26" si="4">SUM(C22:C25)</f>
        <v>0</v>
      </c>
      <c r="D26" s="26">
        <f t="shared" si="4"/>
        <v>0</v>
      </c>
      <c r="E26" s="27">
        <f t="shared" si="4"/>
        <v>0</v>
      </c>
    </row>
    <row r="27" spans="1:5" ht="8" customHeight="1" x14ac:dyDescent="0.4"/>
    <row r="28" spans="1:5" ht="20" customHeight="1" thickBot="1" x14ac:dyDescent="0.45">
      <c r="A28" s="5" t="s">
        <v>14</v>
      </c>
      <c r="B28" s="5"/>
      <c r="C28" s="5"/>
      <c r="D28" s="5"/>
      <c r="E28" s="5"/>
    </row>
    <row r="29" spans="1:5" ht="30" customHeight="1" thickBot="1" x14ac:dyDescent="0.45">
      <c r="A29" s="33" t="s">
        <v>7</v>
      </c>
      <c r="B29" s="34" t="s">
        <v>8</v>
      </c>
      <c r="C29" s="35" t="s">
        <v>9</v>
      </c>
      <c r="D29" s="36" t="s">
        <v>10</v>
      </c>
      <c r="E29" s="37" t="s">
        <v>11</v>
      </c>
    </row>
    <row r="30" spans="1:5" ht="20" customHeight="1" x14ac:dyDescent="0.4">
      <c r="A30" s="8" t="s">
        <v>4</v>
      </c>
      <c r="B30" s="9">
        <f>'Form 1 (Scouts 1-25)'!K31+'Form 2 (Scouts 26-50)'!K31+'Form 3 (Scouts 51-75)'!K31</f>
        <v>0</v>
      </c>
      <c r="C30" s="10">
        <f t="shared" si="0"/>
        <v>0</v>
      </c>
      <c r="D30" s="11">
        <f t="shared" si="1"/>
        <v>0</v>
      </c>
      <c r="E30" s="12">
        <f t="shared" si="2"/>
        <v>0</v>
      </c>
    </row>
    <row r="31" spans="1:5" ht="20" customHeight="1" x14ac:dyDescent="0.4">
      <c r="A31" s="13" t="s">
        <v>5</v>
      </c>
      <c r="B31" s="14">
        <f>'Form 1 (Scouts 1-25)'!L31+'Form 2 (Scouts 26-50)'!L31+'Form 3 (Scouts 51-75)'!L31</f>
        <v>0</v>
      </c>
      <c r="C31" s="15">
        <f t="shared" si="0"/>
        <v>0</v>
      </c>
      <c r="D31" s="16">
        <f t="shared" si="1"/>
        <v>0</v>
      </c>
      <c r="E31" s="17">
        <f t="shared" si="2"/>
        <v>0</v>
      </c>
    </row>
    <row r="32" spans="1:5" ht="20" customHeight="1" thickBot="1" x14ac:dyDescent="0.45">
      <c r="A32" s="18" t="s">
        <v>6</v>
      </c>
      <c r="B32" s="19">
        <f>'Form 1 (Scouts 1-25)'!M31+'Form 2 (Scouts 26-50)'!M31+'Form 3 (Scouts 51-75)'!M31</f>
        <v>0</v>
      </c>
      <c r="C32" s="20">
        <f t="shared" si="0"/>
        <v>0</v>
      </c>
      <c r="D32" s="21">
        <f t="shared" si="1"/>
        <v>0</v>
      </c>
      <c r="E32" s="22">
        <f t="shared" si="2"/>
        <v>0</v>
      </c>
    </row>
    <row r="33" spans="1:5" ht="20" customHeight="1" thickTop="1" thickBot="1" x14ac:dyDescent="0.45">
      <c r="A33" s="23" t="s">
        <v>17</v>
      </c>
      <c r="B33" s="24">
        <f>SUM(B30:B32)</f>
        <v>0</v>
      </c>
      <c r="C33" s="25">
        <f>SUM(C30:C32)</f>
        <v>0</v>
      </c>
      <c r="D33" s="26">
        <f t="shared" ref="D33:E33" si="5">SUM(D30:D32)</f>
        <v>0</v>
      </c>
      <c r="E33" s="27">
        <f t="shared" si="5"/>
        <v>0</v>
      </c>
    </row>
    <row r="34" spans="1:5" ht="8" customHeight="1" thickBot="1" x14ac:dyDescent="0.45"/>
    <row r="35" spans="1:5" ht="20" customHeight="1" thickBot="1" x14ac:dyDescent="0.45">
      <c r="A35" s="28" t="s">
        <v>18</v>
      </c>
      <c r="B35" s="29">
        <f>B18+B26+B33</f>
        <v>0</v>
      </c>
      <c r="C35" s="30">
        <f t="shared" ref="C35:E35" si="6">C18+C26+C33</f>
        <v>0</v>
      </c>
      <c r="D35" s="31">
        <f t="shared" si="6"/>
        <v>0</v>
      </c>
      <c r="E35" s="32">
        <f t="shared" si="6"/>
        <v>0</v>
      </c>
    </row>
  </sheetData>
  <sheetProtection algorithmName="SHA-512" hashValue="JlyjCNBbyJyrlO98knjluUDt9fQeRHeDqo8FtpFWX1z63NTGMm6ee6Z8q5JQtEA3ArawVp9VGGF+41pvrmphpA==" saltValue="t1QUO8kSI0EFChpFG3oB7Q==" spinCount="100000" sheet="1" objects="1" scenarios="1"/>
  <mergeCells count="11">
    <mergeCell ref="B6:E6"/>
    <mergeCell ref="A12:E12"/>
    <mergeCell ref="A28:E28"/>
    <mergeCell ref="A20:E20"/>
    <mergeCell ref="A1:E1"/>
    <mergeCell ref="B4:E4"/>
    <mergeCell ref="B3:E3"/>
    <mergeCell ref="B2:E2"/>
    <mergeCell ref="B10:E10"/>
    <mergeCell ref="B8:E8"/>
    <mergeCell ref="B7:E7"/>
  </mergeCells>
  <dataValidations count="4">
    <dataValidation type="list" allowBlank="1" showInputMessage="1" showErrorMessage="1" sqref="B2:E2" xr:uid="{96885715-F7CA-42F1-896C-FF5152AB5213}">
      <formula1>"[Select one…],Algonquian,Dunes Moraine,Pioneer Trails,Potawatomi"</formula1>
    </dataValidation>
    <dataValidation type="list" allowBlank="1" showInputMessage="1" showErrorMessage="1" sqref="B3:E3" xr:uid="{066A27DF-392E-456D-ADB8-B852AC615497}">
      <formula1>"[Select one…],Cub Scout Pack,Scouts BSA Troop,Venturing Crew,Sea Scout Ship,Exploring Post,Individual Scout"</formula1>
    </dataValidation>
    <dataValidation type="whole" allowBlank="1" showInputMessage="1" showErrorMessage="1" sqref="B4:E4" xr:uid="{CBC10D3C-6554-428F-9358-B644AC4391C2}">
      <formula1>1</formula1>
      <formula2>9999</formula2>
    </dataValidation>
    <dataValidation type="list" allowBlank="1" showInputMessage="1" showErrorMessage="1" sqref="B10:E10" xr:uid="{938009FF-9437-42E3-BCC1-4E0DE5E84516}">
      <formula1>"[Select one…],Camp Topenebee,LaSalle Council Office"</formula1>
    </dataValidation>
  </dataValidations>
  <printOptions horizontalCentered="1"/>
  <pageMargins left="0.5" right="0.5" top="0.5" bottom="0.5" header="0.25" footer="0.2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9854C-2748-4258-8AD1-E82A7EAC880E}">
  <sheetPr>
    <pageSetUpPr fitToPage="1"/>
  </sheetPr>
  <dimension ref="A1:O35"/>
  <sheetViews>
    <sheetView workbookViewId="0">
      <selection sqref="A1:O1"/>
    </sheetView>
  </sheetViews>
  <sheetFormatPr defaultRowHeight="14.25" x14ac:dyDescent="0.45"/>
  <cols>
    <col min="1" max="1" width="20.59765625" customWidth="1"/>
    <col min="2" max="2" width="15.59765625" customWidth="1"/>
    <col min="3" max="15" width="9.59765625" customWidth="1"/>
  </cols>
  <sheetData>
    <row r="1" spans="1:15" ht="30" customHeight="1" x14ac:dyDescent="0.45">
      <c r="A1" s="56" t="s">
        <v>45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0.050000000000001" customHeight="1" thickBot="1" x14ac:dyDescent="0.5"/>
    <row r="3" spans="1:15" s="42" customFormat="1" ht="20" customHeight="1" thickTop="1" x14ac:dyDescent="0.45">
      <c r="A3" s="39" t="s">
        <v>39</v>
      </c>
      <c r="B3" s="40"/>
      <c r="C3" s="39" t="s">
        <v>27</v>
      </c>
      <c r="D3" s="41"/>
      <c r="E3" s="41"/>
      <c r="F3" s="40"/>
      <c r="G3" s="39" t="s">
        <v>28</v>
      </c>
      <c r="H3" s="41"/>
      <c r="I3" s="41"/>
      <c r="J3" s="40"/>
      <c r="K3" s="39" t="s">
        <v>29</v>
      </c>
      <c r="L3" s="41"/>
      <c r="M3" s="40"/>
      <c r="N3" s="39" t="s">
        <v>38</v>
      </c>
      <c r="O3" s="40"/>
    </row>
    <row r="4" spans="1:15" s="49" customFormat="1" ht="25.05" customHeight="1" thickBot="1" x14ac:dyDescent="0.5">
      <c r="A4" s="43" t="s">
        <v>42</v>
      </c>
      <c r="B4" s="44" t="s">
        <v>41</v>
      </c>
      <c r="C4" s="45" t="s">
        <v>30</v>
      </c>
      <c r="D4" s="46" t="s">
        <v>1</v>
      </c>
      <c r="E4" s="47" t="s">
        <v>31</v>
      </c>
      <c r="F4" s="48" t="s">
        <v>32</v>
      </c>
      <c r="G4" s="45" t="s">
        <v>30</v>
      </c>
      <c r="H4" s="46" t="s">
        <v>1</v>
      </c>
      <c r="I4" s="47" t="s">
        <v>31</v>
      </c>
      <c r="J4" s="48" t="s">
        <v>32</v>
      </c>
      <c r="K4" s="45" t="s">
        <v>33</v>
      </c>
      <c r="L4" s="47" t="s">
        <v>34</v>
      </c>
      <c r="M4" s="48" t="s">
        <v>35</v>
      </c>
      <c r="N4" s="45" t="s">
        <v>36</v>
      </c>
      <c r="O4" s="48" t="s">
        <v>37</v>
      </c>
    </row>
    <row r="5" spans="1:15" s="49" customFormat="1" ht="25.05" customHeight="1" thickTop="1" thickBot="1" x14ac:dyDescent="0.5">
      <c r="A5" s="50" t="s">
        <v>40</v>
      </c>
      <c r="B5" s="51" t="s">
        <v>43</v>
      </c>
      <c r="C5" s="57">
        <v>18</v>
      </c>
      <c r="D5" s="58">
        <v>7</v>
      </c>
      <c r="E5" s="59">
        <v>25</v>
      </c>
      <c r="F5" s="60">
        <v>0</v>
      </c>
      <c r="G5" s="57">
        <v>2</v>
      </c>
      <c r="H5" s="58">
        <v>4</v>
      </c>
      <c r="I5" s="59">
        <v>8</v>
      </c>
      <c r="J5" s="60">
        <v>0</v>
      </c>
      <c r="K5" s="57">
        <v>10</v>
      </c>
      <c r="L5" s="59">
        <v>6</v>
      </c>
      <c r="M5" s="60">
        <v>0</v>
      </c>
      <c r="N5" s="57">
        <f>SUM(C5:M5)</f>
        <v>80</v>
      </c>
      <c r="O5" s="67">
        <f>N5*20</f>
        <v>1600</v>
      </c>
    </row>
    <row r="6" spans="1:15" s="52" customFormat="1" ht="20" customHeight="1" thickTop="1" x14ac:dyDescent="0.45">
      <c r="A6" s="75"/>
      <c r="B6" s="76"/>
      <c r="C6" s="77"/>
      <c r="D6" s="78"/>
      <c r="E6" s="78"/>
      <c r="F6" s="79"/>
      <c r="G6" s="77"/>
      <c r="H6" s="78"/>
      <c r="I6" s="78"/>
      <c r="J6" s="79"/>
      <c r="K6" s="77"/>
      <c r="L6" s="78"/>
      <c r="M6" s="79"/>
      <c r="N6" s="61">
        <f t="shared" ref="N6:N31" si="0">SUM(C6:M6)</f>
        <v>0</v>
      </c>
      <c r="O6" s="68">
        <f t="shared" ref="O6:O31" si="1">N6*20</f>
        <v>0</v>
      </c>
    </row>
    <row r="7" spans="1:15" s="52" customFormat="1" ht="20" customHeight="1" x14ac:dyDescent="0.45">
      <c r="A7" s="80"/>
      <c r="B7" s="81"/>
      <c r="C7" s="82"/>
      <c r="D7" s="83"/>
      <c r="E7" s="83"/>
      <c r="F7" s="84"/>
      <c r="G7" s="82"/>
      <c r="H7" s="83"/>
      <c r="I7" s="83"/>
      <c r="J7" s="84"/>
      <c r="K7" s="82"/>
      <c r="L7" s="83"/>
      <c r="M7" s="84"/>
      <c r="N7" s="62">
        <f t="shared" si="0"/>
        <v>0</v>
      </c>
      <c r="O7" s="69">
        <f t="shared" si="1"/>
        <v>0</v>
      </c>
    </row>
    <row r="8" spans="1:15" s="52" customFormat="1" ht="20" customHeight="1" x14ac:dyDescent="0.45">
      <c r="A8" s="80"/>
      <c r="B8" s="81"/>
      <c r="C8" s="82"/>
      <c r="D8" s="83"/>
      <c r="E8" s="83"/>
      <c r="F8" s="84"/>
      <c r="G8" s="82"/>
      <c r="H8" s="83"/>
      <c r="I8" s="83"/>
      <c r="J8" s="84"/>
      <c r="K8" s="82"/>
      <c r="L8" s="83"/>
      <c r="M8" s="84"/>
      <c r="N8" s="62">
        <f t="shared" si="0"/>
        <v>0</v>
      </c>
      <c r="O8" s="69">
        <f t="shared" si="1"/>
        <v>0</v>
      </c>
    </row>
    <row r="9" spans="1:15" s="52" customFormat="1" ht="20" customHeight="1" x14ac:dyDescent="0.45">
      <c r="A9" s="80"/>
      <c r="B9" s="81"/>
      <c r="C9" s="82"/>
      <c r="D9" s="83"/>
      <c r="E9" s="83"/>
      <c r="F9" s="84"/>
      <c r="G9" s="82"/>
      <c r="H9" s="83"/>
      <c r="I9" s="83"/>
      <c r="J9" s="84"/>
      <c r="K9" s="82"/>
      <c r="L9" s="83"/>
      <c r="M9" s="84"/>
      <c r="N9" s="62">
        <f t="shared" si="0"/>
        <v>0</v>
      </c>
      <c r="O9" s="69">
        <f t="shared" si="1"/>
        <v>0</v>
      </c>
    </row>
    <row r="10" spans="1:15" s="52" customFormat="1" ht="20" customHeight="1" x14ac:dyDescent="0.45">
      <c r="A10" s="80"/>
      <c r="B10" s="81"/>
      <c r="C10" s="82"/>
      <c r="D10" s="83"/>
      <c r="E10" s="83"/>
      <c r="F10" s="84"/>
      <c r="G10" s="82"/>
      <c r="H10" s="83"/>
      <c r="I10" s="83"/>
      <c r="J10" s="84"/>
      <c r="K10" s="82"/>
      <c r="L10" s="83"/>
      <c r="M10" s="84"/>
      <c r="N10" s="62">
        <f t="shared" si="0"/>
        <v>0</v>
      </c>
      <c r="O10" s="69">
        <f t="shared" si="1"/>
        <v>0</v>
      </c>
    </row>
    <row r="11" spans="1:15" s="52" customFormat="1" ht="20" customHeight="1" x14ac:dyDescent="0.45">
      <c r="A11" s="80"/>
      <c r="B11" s="81"/>
      <c r="C11" s="82"/>
      <c r="D11" s="83"/>
      <c r="E11" s="83"/>
      <c r="F11" s="84"/>
      <c r="G11" s="82"/>
      <c r="H11" s="83"/>
      <c r="I11" s="83"/>
      <c r="J11" s="84"/>
      <c r="K11" s="82"/>
      <c r="L11" s="83"/>
      <c r="M11" s="84"/>
      <c r="N11" s="62">
        <f t="shared" si="0"/>
        <v>0</v>
      </c>
      <c r="O11" s="69">
        <f t="shared" si="1"/>
        <v>0</v>
      </c>
    </row>
    <row r="12" spans="1:15" s="52" customFormat="1" ht="20" customHeight="1" x14ac:dyDescent="0.45">
      <c r="A12" s="80"/>
      <c r="B12" s="81"/>
      <c r="C12" s="82"/>
      <c r="D12" s="83"/>
      <c r="E12" s="83"/>
      <c r="F12" s="84"/>
      <c r="G12" s="82"/>
      <c r="H12" s="83"/>
      <c r="I12" s="83"/>
      <c r="J12" s="84"/>
      <c r="K12" s="82"/>
      <c r="L12" s="83"/>
      <c r="M12" s="84"/>
      <c r="N12" s="62">
        <f t="shared" si="0"/>
        <v>0</v>
      </c>
      <c r="O12" s="69">
        <f t="shared" si="1"/>
        <v>0</v>
      </c>
    </row>
    <row r="13" spans="1:15" s="52" customFormat="1" ht="20" customHeight="1" x14ac:dyDescent="0.45">
      <c r="A13" s="80"/>
      <c r="B13" s="81"/>
      <c r="C13" s="82"/>
      <c r="D13" s="83"/>
      <c r="E13" s="83"/>
      <c r="F13" s="84"/>
      <c r="G13" s="82"/>
      <c r="H13" s="83"/>
      <c r="I13" s="83"/>
      <c r="J13" s="84"/>
      <c r="K13" s="82"/>
      <c r="L13" s="83"/>
      <c r="M13" s="84"/>
      <c r="N13" s="62">
        <f t="shared" si="0"/>
        <v>0</v>
      </c>
      <c r="O13" s="69">
        <f t="shared" si="1"/>
        <v>0</v>
      </c>
    </row>
    <row r="14" spans="1:15" s="52" customFormat="1" ht="20" customHeight="1" x14ac:dyDescent="0.45">
      <c r="A14" s="80"/>
      <c r="B14" s="81"/>
      <c r="C14" s="82"/>
      <c r="D14" s="83"/>
      <c r="E14" s="83"/>
      <c r="F14" s="84"/>
      <c r="G14" s="82"/>
      <c r="H14" s="83"/>
      <c r="I14" s="83"/>
      <c r="J14" s="84"/>
      <c r="K14" s="82"/>
      <c r="L14" s="83"/>
      <c r="M14" s="84"/>
      <c r="N14" s="62">
        <f t="shared" si="0"/>
        <v>0</v>
      </c>
      <c r="O14" s="69">
        <f t="shared" si="1"/>
        <v>0</v>
      </c>
    </row>
    <row r="15" spans="1:15" s="52" customFormat="1" ht="20" customHeight="1" x14ac:dyDescent="0.45">
      <c r="A15" s="80"/>
      <c r="B15" s="81"/>
      <c r="C15" s="82"/>
      <c r="D15" s="83"/>
      <c r="E15" s="83"/>
      <c r="F15" s="84"/>
      <c r="G15" s="82"/>
      <c r="H15" s="83"/>
      <c r="I15" s="83"/>
      <c r="J15" s="84"/>
      <c r="K15" s="82"/>
      <c r="L15" s="83"/>
      <c r="M15" s="84"/>
      <c r="N15" s="62">
        <f t="shared" si="0"/>
        <v>0</v>
      </c>
      <c r="O15" s="69">
        <f t="shared" si="1"/>
        <v>0</v>
      </c>
    </row>
    <row r="16" spans="1:15" s="52" customFormat="1" ht="20" customHeight="1" x14ac:dyDescent="0.45">
      <c r="A16" s="80"/>
      <c r="B16" s="81"/>
      <c r="C16" s="82"/>
      <c r="D16" s="83"/>
      <c r="E16" s="83"/>
      <c r="F16" s="84"/>
      <c r="G16" s="82"/>
      <c r="H16" s="83"/>
      <c r="I16" s="83"/>
      <c r="J16" s="84"/>
      <c r="K16" s="82"/>
      <c r="L16" s="83"/>
      <c r="M16" s="84"/>
      <c r="N16" s="62">
        <f t="shared" si="0"/>
        <v>0</v>
      </c>
      <c r="O16" s="69">
        <f t="shared" si="1"/>
        <v>0</v>
      </c>
    </row>
    <row r="17" spans="1:15" s="52" customFormat="1" ht="20" customHeight="1" x14ac:dyDescent="0.45">
      <c r="A17" s="80"/>
      <c r="B17" s="81"/>
      <c r="C17" s="82"/>
      <c r="D17" s="83"/>
      <c r="E17" s="83"/>
      <c r="F17" s="84"/>
      <c r="G17" s="82"/>
      <c r="H17" s="83"/>
      <c r="I17" s="83"/>
      <c r="J17" s="84"/>
      <c r="K17" s="82"/>
      <c r="L17" s="83"/>
      <c r="M17" s="84"/>
      <c r="N17" s="62">
        <f t="shared" si="0"/>
        <v>0</v>
      </c>
      <c r="O17" s="69">
        <f t="shared" si="1"/>
        <v>0</v>
      </c>
    </row>
    <row r="18" spans="1:15" s="52" customFormat="1" ht="20" customHeight="1" x14ac:dyDescent="0.45">
      <c r="A18" s="80"/>
      <c r="B18" s="81"/>
      <c r="C18" s="82"/>
      <c r="D18" s="83"/>
      <c r="E18" s="83"/>
      <c r="F18" s="84"/>
      <c r="G18" s="82"/>
      <c r="H18" s="83"/>
      <c r="I18" s="83"/>
      <c r="J18" s="84"/>
      <c r="K18" s="82"/>
      <c r="L18" s="83"/>
      <c r="M18" s="84"/>
      <c r="N18" s="62">
        <f t="shared" si="0"/>
        <v>0</v>
      </c>
      <c r="O18" s="69">
        <f t="shared" si="1"/>
        <v>0</v>
      </c>
    </row>
    <row r="19" spans="1:15" s="52" customFormat="1" ht="20" customHeight="1" x14ac:dyDescent="0.45">
      <c r="A19" s="80"/>
      <c r="B19" s="81"/>
      <c r="C19" s="82"/>
      <c r="D19" s="83"/>
      <c r="E19" s="83"/>
      <c r="F19" s="84"/>
      <c r="G19" s="82"/>
      <c r="H19" s="83"/>
      <c r="I19" s="83"/>
      <c r="J19" s="84"/>
      <c r="K19" s="82"/>
      <c r="L19" s="83"/>
      <c r="M19" s="84"/>
      <c r="N19" s="62">
        <f t="shared" si="0"/>
        <v>0</v>
      </c>
      <c r="O19" s="69">
        <f t="shared" si="1"/>
        <v>0</v>
      </c>
    </row>
    <row r="20" spans="1:15" s="52" customFormat="1" ht="20" customHeight="1" x14ac:dyDescent="0.45">
      <c r="A20" s="80"/>
      <c r="B20" s="81"/>
      <c r="C20" s="82"/>
      <c r="D20" s="83"/>
      <c r="E20" s="83"/>
      <c r="F20" s="84"/>
      <c r="G20" s="82"/>
      <c r="H20" s="83"/>
      <c r="I20" s="83"/>
      <c r="J20" s="84"/>
      <c r="K20" s="82"/>
      <c r="L20" s="83"/>
      <c r="M20" s="84"/>
      <c r="N20" s="62">
        <f t="shared" si="0"/>
        <v>0</v>
      </c>
      <c r="O20" s="69">
        <f t="shared" si="1"/>
        <v>0</v>
      </c>
    </row>
    <row r="21" spans="1:15" s="52" customFormat="1" ht="20" customHeight="1" x14ac:dyDescent="0.45">
      <c r="A21" s="80"/>
      <c r="B21" s="81"/>
      <c r="C21" s="82"/>
      <c r="D21" s="83"/>
      <c r="E21" s="83"/>
      <c r="F21" s="84"/>
      <c r="G21" s="82"/>
      <c r="H21" s="83"/>
      <c r="I21" s="83"/>
      <c r="J21" s="84"/>
      <c r="K21" s="82"/>
      <c r="L21" s="83"/>
      <c r="M21" s="84"/>
      <c r="N21" s="62">
        <f t="shared" si="0"/>
        <v>0</v>
      </c>
      <c r="O21" s="69">
        <f t="shared" si="1"/>
        <v>0</v>
      </c>
    </row>
    <row r="22" spans="1:15" s="52" customFormat="1" ht="20" customHeight="1" x14ac:dyDescent="0.45">
      <c r="A22" s="80"/>
      <c r="B22" s="81"/>
      <c r="C22" s="82"/>
      <c r="D22" s="83"/>
      <c r="E22" s="83"/>
      <c r="F22" s="84"/>
      <c r="G22" s="82"/>
      <c r="H22" s="83"/>
      <c r="I22" s="83"/>
      <c r="J22" s="84"/>
      <c r="K22" s="82"/>
      <c r="L22" s="83"/>
      <c r="M22" s="84"/>
      <c r="N22" s="62">
        <f t="shared" si="0"/>
        <v>0</v>
      </c>
      <c r="O22" s="69">
        <f t="shared" si="1"/>
        <v>0</v>
      </c>
    </row>
    <row r="23" spans="1:15" s="52" customFormat="1" ht="20" customHeight="1" x14ac:dyDescent="0.45">
      <c r="A23" s="80"/>
      <c r="B23" s="81"/>
      <c r="C23" s="82"/>
      <c r="D23" s="83"/>
      <c r="E23" s="83"/>
      <c r="F23" s="84"/>
      <c r="G23" s="82"/>
      <c r="H23" s="83"/>
      <c r="I23" s="83"/>
      <c r="J23" s="84"/>
      <c r="K23" s="82"/>
      <c r="L23" s="83"/>
      <c r="M23" s="84"/>
      <c r="N23" s="62">
        <f t="shared" si="0"/>
        <v>0</v>
      </c>
      <c r="O23" s="69">
        <f t="shared" si="1"/>
        <v>0</v>
      </c>
    </row>
    <row r="24" spans="1:15" s="52" customFormat="1" ht="20" customHeight="1" x14ac:dyDescent="0.45">
      <c r="A24" s="80"/>
      <c r="B24" s="81"/>
      <c r="C24" s="82"/>
      <c r="D24" s="83"/>
      <c r="E24" s="83"/>
      <c r="F24" s="84"/>
      <c r="G24" s="82"/>
      <c r="H24" s="83"/>
      <c r="I24" s="83"/>
      <c r="J24" s="84"/>
      <c r="K24" s="82"/>
      <c r="L24" s="83"/>
      <c r="M24" s="84"/>
      <c r="N24" s="62">
        <f t="shared" si="0"/>
        <v>0</v>
      </c>
      <c r="O24" s="69">
        <f t="shared" si="1"/>
        <v>0</v>
      </c>
    </row>
    <row r="25" spans="1:15" s="52" customFormat="1" ht="20" customHeight="1" x14ac:dyDescent="0.45">
      <c r="A25" s="80"/>
      <c r="B25" s="81"/>
      <c r="C25" s="82"/>
      <c r="D25" s="83"/>
      <c r="E25" s="83"/>
      <c r="F25" s="84"/>
      <c r="G25" s="82"/>
      <c r="H25" s="83"/>
      <c r="I25" s="83"/>
      <c r="J25" s="84"/>
      <c r="K25" s="82"/>
      <c r="L25" s="83"/>
      <c r="M25" s="84"/>
      <c r="N25" s="62">
        <f t="shared" si="0"/>
        <v>0</v>
      </c>
      <c r="O25" s="69">
        <f t="shared" si="1"/>
        <v>0</v>
      </c>
    </row>
    <row r="26" spans="1:15" s="52" customFormat="1" ht="20" customHeight="1" x14ac:dyDescent="0.45">
      <c r="A26" s="80"/>
      <c r="B26" s="81"/>
      <c r="C26" s="82"/>
      <c r="D26" s="83"/>
      <c r="E26" s="83"/>
      <c r="F26" s="84"/>
      <c r="G26" s="82"/>
      <c r="H26" s="83"/>
      <c r="I26" s="83"/>
      <c r="J26" s="84"/>
      <c r="K26" s="82"/>
      <c r="L26" s="83"/>
      <c r="M26" s="84"/>
      <c r="N26" s="62">
        <f t="shared" si="0"/>
        <v>0</v>
      </c>
      <c r="O26" s="69">
        <f t="shared" si="1"/>
        <v>0</v>
      </c>
    </row>
    <row r="27" spans="1:15" s="52" customFormat="1" ht="20" customHeight="1" x14ac:dyDescent="0.45">
      <c r="A27" s="80"/>
      <c r="B27" s="81"/>
      <c r="C27" s="82"/>
      <c r="D27" s="83"/>
      <c r="E27" s="83"/>
      <c r="F27" s="84"/>
      <c r="G27" s="82"/>
      <c r="H27" s="83"/>
      <c r="I27" s="83"/>
      <c r="J27" s="84"/>
      <c r="K27" s="82"/>
      <c r="L27" s="83"/>
      <c r="M27" s="84"/>
      <c r="N27" s="62">
        <f t="shared" si="0"/>
        <v>0</v>
      </c>
      <c r="O27" s="69">
        <f t="shared" si="1"/>
        <v>0</v>
      </c>
    </row>
    <row r="28" spans="1:15" s="52" customFormat="1" ht="20" customHeight="1" x14ac:dyDescent="0.45">
      <c r="A28" s="80"/>
      <c r="B28" s="81"/>
      <c r="C28" s="82"/>
      <c r="D28" s="83"/>
      <c r="E28" s="83"/>
      <c r="F28" s="84"/>
      <c r="G28" s="82"/>
      <c r="H28" s="83"/>
      <c r="I28" s="83"/>
      <c r="J28" s="84"/>
      <c r="K28" s="82"/>
      <c r="L28" s="83"/>
      <c r="M28" s="84"/>
      <c r="N28" s="62">
        <f t="shared" si="0"/>
        <v>0</v>
      </c>
      <c r="O28" s="69">
        <f t="shared" si="1"/>
        <v>0</v>
      </c>
    </row>
    <row r="29" spans="1:15" s="52" customFormat="1" ht="20" customHeight="1" x14ac:dyDescent="0.45">
      <c r="A29" s="80"/>
      <c r="B29" s="81"/>
      <c r="C29" s="82"/>
      <c r="D29" s="83"/>
      <c r="E29" s="83"/>
      <c r="F29" s="84"/>
      <c r="G29" s="82"/>
      <c r="H29" s="83"/>
      <c r="I29" s="83"/>
      <c r="J29" s="84"/>
      <c r="K29" s="82"/>
      <c r="L29" s="83"/>
      <c r="M29" s="84"/>
      <c r="N29" s="62">
        <f t="shared" si="0"/>
        <v>0</v>
      </c>
      <c r="O29" s="69">
        <f t="shared" si="1"/>
        <v>0</v>
      </c>
    </row>
    <row r="30" spans="1:15" s="52" customFormat="1" ht="20" customHeight="1" thickBot="1" x14ac:dyDescent="0.5">
      <c r="A30" s="85"/>
      <c r="B30" s="86"/>
      <c r="C30" s="87"/>
      <c r="D30" s="88"/>
      <c r="E30" s="88"/>
      <c r="F30" s="89"/>
      <c r="G30" s="87"/>
      <c r="H30" s="88"/>
      <c r="I30" s="88"/>
      <c r="J30" s="89"/>
      <c r="K30" s="87"/>
      <c r="L30" s="88"/>
      <c r="M30" s="89"/>
      <c r="N30" s="63">
        <f t="shared" si="0"/>
        <v>0</v>
      </c>
      <c r="O30" s="70">
        <f t="shared" si="1"/>
        <v>0</v>
      </c>
    </row>
    <row r="31" spans="1:15" s="52" customFormat="1" ht="20" customHeight="1" thickTop="1" thickBot="1" x14ac:dyDescent="0.5">
      <c r="A31" s="53" t="s">
        <v>44</v>
      </c>
      <c r="B31" s="54"/>
      <c r="C31" s="64">
        <f>SUM(C6:C30)</f>
        <v>0</v>
      </c>
      <c r="D31" s="65">
        <f t="shared" ref="D31:M31" si="2">SUM(D6:D30)</f>
        <v>0</v>
      </c>
      <c r="E31" s="65">
        <f t="shared" si="2"/>
        <v>0</v>
      </c>
      <c r="F31" s="66">
        <f t="shared" si="2"/>
        <v>0</v>
      </c>
      <c r="G31" s="64">
        <f t="shared" si="2"/>
        <v>0</v>
      </c>
      <c r="H31" s="65">
        <f t="shared" si="2"/>
        <v>0</v>
      </c>
      <c r="I31" s="65">
        <f t="shared" si="2"/>
        <v>0</v>
      </c>
      <c r="J31" s="66">
        <f t="shared" si="2"/>
        <v>0</v>
      </c>
      <c r="K31" s="64">
        <f t="shared" si="2"/>
        <v>0</v>
      </c>
      <c r="L31" s="65">
        <f t="shared" si="2"/>
        <v>0</v>
      </c>
      <c r="M31" s="66">
        <f t="shared" si="2"/>
        <v>0</v>
      </c>
      <c r="N31" s="64">
        <f t="shared" si="0"/>
        <v>0</v>
      </c>
      <c r="O31" s="71">
        <f t="shared" si="1"/>
        <v>0</v>
      </c>
    </row>
    <row r="32" spans="1:15" ht="20" customHeight="1" thickTop="1" x14ac:dyDescent="0.45"/>
    <row r="33" ht="20" customHeight="1" x14ac:dyDescent="0.45"/>
    <row r="34" ht="20" customHeight="1" x14ac:dyDescent="0.45"/>
    <row r="35" ht="20" customHeight="1" x14ac:dyDescent="0.45"/>
  </sheetData>
  <sheetProtection algorithmName="SHA-512" hashValue="IWbpMU5/HqhTKoUTm1C7+mnzmW2m9+d5hucNFUqUwhef420EfF0yooHYK2Ni9JzNlQzr57VCTuhh6WxJCUyrxQ==" saltValue="dcSWCNBZzgi+xxS0P/jbkg==" spinCount="100000" sheet="1" objects="1" scenarios="1"/>
  <mergeCells count="7">
    <mergeCell ref="A3:B3"/>
    <mergeCell ref="C3:F3"/>
    <mergeCell ref="G3:J3"/>
    <mergeCell ref="K3:M3"/>
    <mergeCell ref="N3:O3"/>
    <mergeCell ref="A31:B31"/>
    <mergeCell ref="A1:O1"/>
  </mergeCells>
  <dataValidations count="1">
    <dataValidation type="whole" allowBlank="1" showInputMessage="1" showErrorMessage="1" sqref="C6:M30" xr:uid="{F6E78A86-EB8C-4A0D-A3A4-0D9FFCB470DB}">
      <formula1>0</formula1>
      <formula2>1000</formula2>
    </dataValidation>
  </dataValidations>
  <printOptions horizontalCentered="1" verticalCentered="1"/>
  <pageMargins left="0.25" right="0.25" top="0.25" bottom="0.25" header="0.25" footer="0.25"/>
  <pageSetup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D44FB-B01E-4CF1-9CCF-C881EADC2529}">
  <sheetPr>
    <pageSetUpPr fitToPage="1"/>
  </sheetPr>
  <dimension ref="A1:O35"/>
  <sheetViews>
    <sheetView workbookViewId="0">
      <selection sqref="A1:O1"/>
    </sheetView>
  </sheetViews>
  <sheetFormatPr defaultRowHeight="14.25" x14ac:dyDescent="0.45"/>
  <cols>
    <col min="1" max="1" width="20.59765625" customWidth="1"/>
    <col min="2" max="2" width="15.59765625" customWidth="1"/>
    <col min="3" max="15" width="9.59765625" customWidth="1"/>
  </cols>
  <sheetData>
    <row r="1" spans="1:15" ht="30" customHeight="1" x14ac:dyDescent="0.45">
      <c r="A1" s="56" t="s">
        <v>45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0.050000000000001" customHeight="1" thickBot="1" x14ac:dyDescent="0.5"/>
    <row r="3" spans="1:15" s="42" customFormat="1" ht="20" customHeight="1" thickTop="1" x14ac:dyDescent="0.45">
      <c r="A3" s="39" t="s">
        <v>39</v>
      </c>
      <c r="B3" s="40"/>
      <c r="C3" s="39" t="s">
        <v>27</v>
      </c>
      <c r="D3" s="41"/>
      <c r="E3" s="41"/>
      <c r="F3" s="40"/>
      <c r="G3" s="39" t="s">
        <v>28</v>
      </c>
      <c r="H3" s="41"/>
      <c r="I3" s="41"/>
      <c r="J3" s="40"/>
      <c r="K3" s="39" t="s">
        <v>29</v>
      </c>
      <c r="L3" s="41"/>
      <c r="M3" s="40"/>
      <c r="N3" s="39" t="s">
        <v>38</v>
      </c>
      <c r="O3" s="40"/>
    </row>
    <row r="4" spans="1:15" s="49" customFormat="1" ht="25.05" customHeight="1" thickBot="1" x14ac:dyDescent="0.5">
      <c r="A4" s="43" t="s">
        <v>42</v>
      </c>
      <c r="B4" s="44" t="s">
        <v>41</v>
      </c>
      <c r="C4" s="45" t="s">
        <v>30</v>
      </c>
      <c r="D4" s="46" t="s">
        <v>1</v>
      </c>
      <c r="E4" s="47" t="s">
        <v>31</v>
      </c>
      <c r="F4" s="48" t="s">
        <v>32</v>
      </c>
      <c r="G4" s="45" t="s">
        <v>30</v>
      </c>
      <c r="H4" s="46" t="s">
        <v>1</v>
      </c>
      <c r="I4" s="47" t="s">
        <v>31</v>
      </c>
      <c r="J4" s="48" t="s">
        <v>32</v>
      </c>
      <c r="K4" s="45" t="s">
        <v>33</v>
      </c>
      <c r="L4" s="47" t="s">
        <v>34</v>
      </c>
      <c r="M4" s="48" t="s">
        <v>35</v>
      </c>
      <c r="N4" s="45" t="s">
        <v>36</v>
      </c>
      <c r="O4" s="48" t="s">
        <v>37</v>
      </c>
    </row>
    <row r="5" spans="1:15" s="49" customFormat="1" ht="25.05" customHeight="1" thickTop="1" thickBot="1" x14ac:dyDescent="0.5">
      <c r="A5" s="50" t="s">
        <v>40</v>
      </c>
      <c r="B5" s="51" t="s">
        <v>43</v>
      </c>
      <c r="C5" s="57">
        <v>18</v>
      </c>
      <c r="D5" s="58">
        <v>7</v>
      </c>
      <c r="E5" s="59">
        <v>25</v>
      </c>
      <c r="F5" s="60">
        <v>0</v>
      </c>
      <c r="G5" s="57">
        <v>2</v>
      </c>
      <c r="H5" s="58">
        <v>4</v>
      </c>
      <c r="I5" s="59">
        <v>8</v>
      </c>
      <c r="J5" s="60">
        <v>0</v>
      </c>
      <c r="K5" s="57">
        <v>10</v>
      </c>
      <c r="L5" s="59">
        <v>6</v>
      </c>
      <c r="M5" s="60">
        <v>0</v>
      </c>
      <c r="N5" s="57">
        <f>SUM(C5:M5)</f>
        <v>80</v>
      </c>
      <c r="O5" s="67">
        <f>N5*20</f>
        <v>1600</v>
      </c>
    </row>
    <row r="6" spans="1:15" s="52" customFormat="1" ht="20" customHeight="1" thickTop="1" x14ac:dyDescent="0.45">
      <c r="A6" s="75"/>
      <c r="B6" s="76"/>
      <c r="C6" s="77"/>
      <c r="D6" s="78"/>
      <c r="E6" s="78"/>
      <c r="F6" s="79"/>
      <c r="G6" s="77"/>
      <c r="H6" s="78"/>
      <c r="I6" s="78"/>
      <c r="J6" s="79"/>
      <c r="K6" s="77"/>
      <c r="L6" s="78"/>
      <c r="M6" s="79"/>
      <c r="N6" s="61">
        <f t="shared" ref="N6:N31" si="0">SUM(C6:M6)</f>
        <v>0</v>
      </c>
      <c r="O6" s="68">
        <f t="shared" ref="O6:O31" si="1">N6*20</f>
        <v>0</v>
      </c>
    </row>
    <row r="7" spans="1:15" s="52" customFormat="1" ht="20" customHeight="1" x14ac:dyDescent="0.45">
      <c r="A7" s="80"/>
      <c r="B7" s="81"/>
      <c r="C7" s="82"/>
      <c r="D7" s="83"/>
      <c r="E7" s="83"/>
      <c r="F7" s="84"/>
      <c r="G7" s="82"/>
      <c r="H7" s="83"/>
      <c r="I7" s="83"/>
      <c r="J7" s="84"/>
      <c r="K7" s="82"/>
      <c r="L7" s="83"/>
      <c r="M7" s="84"/>
      <c r="N7" s="62">
        <f t="shared" si="0"/>
        <v>0</v>
      </c>
      <c r="O7" s="69">
        <f t="shared" si="1"/>
        <v>0</v>
      </c>
    </row>
    <row r="8" spans="1:15" s="52" customFormat="1" ht="20" customHeight="1" x14ac:dyDescent="0.45">
      <c r="A8" s="80"/>
      <c r="B8" s="81"/>
      <c r="C8" s="82"/>
      <c r="D8" s="83"/>
      <c r="E8" s="83"/>
      <c r="F8" s="84"/>
      <c r="G8" s="82"/>
      <c r="H8" s="83"/>
      <c r="I8" s="83"/>
      <c r="J8" s="84"/>
      <c r="K8" s="82"/>
      <c r="L8" s="83"/>
      <c r="M8" s="84"/>
      <c r="N8" s="62">
        <f t="shared" si="0"/>
        <v>0</v>
      </c>
      <c r="O8" s="69">
        <f t="shared" si="1"/>
        <v>0</v>
      </c>
    </row>
    <row r="9" spans="1:15" s="52" customFormat="1" ht="20" customHeight="1" x14ac:dyDescent="0.45">
      <c r="A9" s="80"/>
      <c r="B9" s="81"/>
      <c r="C9" s="82"/>
      <c r="D9" s="83"/>
      <c r="E9" s="83"/>
      <c r="F9" s="84"/>
      <c r="G9" s="82"/>
      <c r="H9" s="83"/>
      <c r="I9" s="83"/>
      <c r="J9" s="84"/>
      <c r="K9" s="82"/>
      <c r="L9" s="83"/>
      <c r="M9" s="84"/>
      <c r="N9" s="62">
        <f t="shared" si="0"/>
        <v>0</v>
      </c>
      <c r="O9" s="69">
        <f t="shared" si="1"/>
        <v>0</v>
      </c>
    </row>
    <row r="10" spans="1:15" s="52" customFormat="1" ht="20" customHeight="1" x14ac:dyDescent="0.45">
      <c r="A10" s="80"/>
      <c r="B10" s="81"/>
      <c r="C10" s="82"/>
      <c r="D10" s="83"/>
      <c r="E10" s="83"/>
      <c r="F10" s="84"/>
      <c r="G10" s="82"/>
      <c r="H10" s="83"/>
      <c r="I10" s="83"/>
      <c r="J10" s="84"/>
      <c r="K10" s="82"/>
      <c r="L10" s="83"/>
      <c r="M10" s="84"/>
      <c r="N10" s="62">
        <f t="shared" si="0"/>
        <v>0</v>
      </c>
      <c r="O10" s="69">
        <f t="shared" si="1"/>
        <v>0</v>
      </c>
    </row>
    <row r="11" spans="1:15" s="52" customFormat="1" ht="20" customHeight="1" x14ac:dyDescent="0.45">
      <c r="A11" s="80"/>
      <c r="B11" s="81"/>
      <c r="C11" s="82"/>
      <c r="D11" s="83"/>
      <c r="E11" s="83"/>
      <c r="F11" s="84"/>
      <c r="G11" s="82"/>
      <c r="H11" s="83"/>
      <c r="I11" s="83"/>
      <c r="J11" s="84"/>
      <c r="K11" s="82"/>
      <c r="L11" s="83"/>
      <c r="M11" s="84"/>
      <c r="N11" s="62">
        <f t="shared" si="0"/>
        <v>0</v>
      </c>
      <c r="O11" s="69">
        <f t="shared" si="1"/>
        <v>0</v>
      </c>
    </row>
    <row r="12" spans="1:15" s="52" customFormat="1" ht="20" customHeight="1" x14ac:dyDescent="0.45">
      <c r="A12" s="80"/>
      <c r="B12" s="81"/>
      <c r="C12" s="82"/>
      <c r="D12" s="83"/>
      <c r="E12" s="83"/>
      <c r="F12" s="84"/>
      <c r="G12" s="82"/>
      <c r="H12" s="83"/>
      <c r="I12" s="83"/>
      <c r="J12" s="84"/>
      <c r="K12" s="82"/>
      <c r="L12" s="83"/>
      <c r="M12" s="84"/>
      <c r="N12" s="62">
        <f t="shared" si="0"/>
        <v>0</v>
      </c>
      <c r="O12" s="69">
        <f t="shared" si="1"/>
        <v>0</v>
      </c>
    </row>
    <row r="13" spans="1:15" s="52" customFormat="1" ht="20" customHeight="1" x14ac:dyDescent="0.45">
      <c r="A13" s="80"/>
      <c r="B13" s="81"/>
      <c r="C13" s="82"/>
      <c r="D13" s="83"/>
      <c r="E13" s="83"/>
      <c r="F13" s="84"/>
      <c r="G13" s="82"/>
      <c r="H13" s="83"/>
      <c r="I13" s="83"/>
      <c r="J13" s="84"/>
      <c r="K13" s="82"/>
      <c r="L13" s="83"/>
      <c r="M13" s="84"/>
      <c r="N13" s="62">
        <f t="shared" si="0"/>
        <v>0</v>
      </c>
      <c r="O13" s="69">
        <f t="shared" si="1"/>
        <v>0</v>
      </c>
    </row>
    <row r="14" spans="1:15" s="52" customFormat="1" ht="20" customHeight="1" x14ac:dyDescent="0.45">
      <c r="A14" s="80"/>
      <c r="B14" s="81"/>
      <c r="C14" s="82"/>
      <c r="D14" s="83"/>
      <c r="E14" s="83"/>
      <c r="F14" s="84"/>
      <c r="G14" s="82"/>
      <c r="H14" s="83"/>
      <c r="I14" s="83"/>
      <c r="J14" s="84"/>
      <c r="K14" s="82"/>
      <c r="L14" s="83"/>
      <c r="M14" s="84"/>
      <c r="N14" s="62">
        <f t="shared" si="0"/>
        <v>0</v>
      </c>
      <c r="O14" s="69">
        <f t="shared" si="1"/>
        <v>0</v>
      </c>
    </row>
    <row r="15" spans="1:15" s="52" customFormat="1" ht="20" customHeight="1" x14ac:dyDescent="0.45">
      <c r="A15" s="80"/>
      <c r="B15" s="81"/>
      <c r="C15" s="82"/>
      <c r="D15" s="83"/>
      <c r="E15" s="83"/>
      <c r="F15" s="84"/>
      <c r="G15" s="82"/>
      <c r="H15" s="83"/>
      <c r="I15" s="83"/>
      <c r="J15" s="84"/>
      <c r="K15" s="82"/>
      <c r="L15" s="83"/>
      <c r="M15" s="84"/>
      <c r="N15" s="62">
        <f t="shared" si="0"/>
        <v>0</v>
      </c>
      <c r="O15" s="69">
        <f t="shared" si="1"/>
        <v>0</v>
      </c>
    </row>
    <row r="16" spans="1:15" s="52" customFormat="1" ht="20" customHeight="1" x14ac:dyDescent="0.45">
      <c r="A16" s="80"/>
      <c r="B16" s="81"/>
      <c r="C16" s="82"/>
      <c r="D16" s="83"/>
      <c r="E16" s="83"/>
      <c r="F16" s="84"/>
      <c r="G16" s="82"/>
      <c r="H16" s="83"/>
      <c r="I16" s="83"/>
      <c r="J16" s="84"/>
      <c r="K16" s="82"/>
      <c r="L16" s="83"/>
      <c r="M16" s="84"/>
      <c r="N16" s="62">
        <f t="shared" si="0"/>
        <v>0</v>
      </c>
      <c r="O16" s="69">
        <f t="shared" si="1"/>
        <v>0</v>
      </c>
    </row>
    <row r="17" spans="1:15" s="52" customFormat="1" ht="20" customHeight="1" x14ac:dyDescent="0.45">
      <c r="A17" s="80"/>
      <c r="B17" s="81"/>
      <c r="C17" s="82"/>
      <c r="D17" s="83"/>
      <c r="E17" s="83"/>
      <c r="F17" s="84"/>
      <c r="G17" s="82"/>
      <c r="H17" s="83"/>
      <c r="I17" s="83"/>
      <c r="J17" s="84"/>
      <c r="K17" s="82"/>
      <c r="L17" s="83"/>
      <c r="M17" s="84"/>
      <c r="N17" s="62">
        <f t="shared" si="0"/>
        <v>0</v>
      </c>
      <c r="O17" s="69">
        <f t="shared" si="1"/>
        <v>0</v>
      </c>
    </row>
    <row r="18" spans="1:15" s="52" customFormat="1" ht="20" customHeight="1" x14ac:dyDescent="0.45">
      <c r="A18" s="80"/>
      <c r="B18" s="81"/>
      <c r="C18" s="82"/>
      <c r="D18" s="83"/>
      <c r="E18" s="83"/>
      <c r="F18" s="84"/>
      <c r="G18" s="82"/>
      <c r="H18" s="83"/>
      <c r="I18" s="83"/>
      <c r="J18" s="84"/>
      <c r="K18" s="82"/>
      <c r="L18" s="83"/>
      <c r="M18" s="84"/>
      <c r="N18" s="62">
        <f t="shared" si="0"/>
        <v>0</v>
      </c>
      <c r="O18" s="69">
        <f t="shared" si="1"/>
        <v>0</v>
      </c>
    </row>
    <row r="19" spans="1:15" s="52" customFormat="1" ht="20" customHeight="1" x14ac:dyDescent="0.45">
      <c r="A19" s="80"/>
      <c r="B19" s="81"/>
      <c r="C19" s="82"/>
      <c r="D19" s="83"/>
      <c r="E19" s="83"/>
      <c r="F19" s="84"/>
      <c r="G19" s="82"/>
      <c r="H19" s="83"/>
      <c r="I19" s="83"/>
      <c r="J19" s="84"/>
      <c r="K19" s="82"/>
      <c r="L19" s="83"/>
      <c r="M19" s="84"/>
      <c r="N19" s="62">
        <f t="shared" si="0"/>
        <v>0</v>
      </c>
      <c r="O19" s="69">
        <f t="shared" si="1"/>
        <v>0</v>
      </c>
    </row>
    <row r="20" spans="1:15" s="52" customFormat="1" ht="20" customHeight="1" x14ac:dyDescent="0.45">
      <c r="A20" s="80"/>
      <c r="B20" s="81"/>
      <c r="C20" s="82"/>
      <c r="D20" s="83"/>
      <c r="E20" s="83"/>
      <c r="F20" s="84"/>
      <c r="G20" s="82"/>
      <c r="H20" s="83"/>
      <c r="I20" s="83"/>
      <c r="J20" s="84"/>
      <c r="K20" s="82"/>
      <c r="L20" s="83"/>
      <c r="M20" s="84"/>
      <c r="N20" s="62">
        <f t="shared" si="0"/>
        <v>0</v>
      </c>
      <c r="O20" s="69">
        <f t="shared" si="1"/>
        <v>0</v>
      </c>
    </row>
    <row r="21" spans="1:15" s="52" customFormat="1" ht="20" customHeight="1" x14ac:dyDescent="0.45">
      <c r="A21" s="80"/>
      <c r="B21" s="81"/>
      <c r="C21" s="82"/>
      <c r="D21" s="83"/>
      <c r="E21" s="83"/>
      <c r="F21" s="84"/>
      <c r="G21" s="82"/>
      <c r="H21" s="83"/>
      <c r="I21" s="83"/>
      <c r="J21" s="84"/>
      <c r="K21" s="82"/>
      <c r="L21" s="83"/>
      <c r="M21" s="84"/>
      <c r="N21" s="62">
        <f t="shared" si="0"/>
        <v>0</v>
      </c>
      <c r="O21" s="69">
        <f t="shared" si="1"/>
        <v>0</v>
      </c>
    </row>
    <row r="22" spans="1:15" s="52" customFormat="1" ht="20" customHeight="1" x14ac:dyDescent="0.45">
      <c r="A22" s="80"/>
      <c r="B22" s="81"/>
      <c r="C22" s="82"/>
      <c r="D22" s="83"/>
      <c r="E22" s="83"/>
      <c r="F22" s="84"/>
      <c r="G22" s="82"/>
      <c r="H22" s="83"/>
      <c r="I22" s="83"/>
      <c r="J22" s="84"/>
      <c r="K22" s="82"/>
      <c r="L22" s="83"/>
      <c r="M22" s="84"/>
      <c r="N22" s="62">
        <f t="shared" si="0"/>
        <v>0</v>
      </c>
      <c r="O22" s="69">
        <f t="shared" si="1"/>
        <v>0</v>
      </c>
    </row>
    <row r="23" spans="1:15" s="52" customFormat="1" ht="20" customHeight="1" x14ac:dyDescent="0.45">
      <c r="A23" s="80"/>
      <c r="B23" s="81"/>
      <c r="C23" s="82"/>
      <c r="D23" s="83"/>
      <c r="E23" s="83"/>
      <c r="F23" s="84"/>
      <c r="G23" s="82"/>
      <c r="H23" s="83"/>
      <c r="I23" s="83"/>
      <c r="J23" s="84"/>
      <c r="K23" s="82"/>
      <c r="L23" s="83"/>
      <c r="M23" s="84"/>
      <c r="N23" s="62">
        <f t="shared" si="0"/>
        <v>0</v>
      </c>
      <c r="O23" s="69">
        <f t="shared" si="1"/>
        <v>0</v>
      </c>
    </row>
    <row r="24" spans="1:15" s="52" customFormat="1" ht="20" customHeight="1" x14ac:dyDescent="0.45">
      <c r="A24" s="80"/>
      <c r="B24" s="81"/>
      <c r="C24" s="82"/>
      <c r="D24" s="83"/>
      <c r="E24" s="83"/>
      <c r="F24" s="84"/>
      <c r="G24" s="82"/>
      <c r="H24" s="83"/>
      <c r="I24" s="83"/>
      <c r="J24" s="84"/>
      <c r="K24" s="82"/>
      <c r="L24" s="83"/>
      <c r="M24" s="84"/>
      <c r="N24" s="62">
        <f t="shared" si="0"/>
        <v>0</v>
      </c>
      <c r="O24" s="69">
        <f t="shared" si="1"/>
        <v>0</v>
      </c>
    </row>
    <row r="25" spans="1:15" s="52" customFormat="1" ht="20" customHeight="1" x14ac:dyDescent="0.45">
      <c r="A25" s="80"/>
      <c r="B25" s="81"/>
      <c r="C25" s="82"/>
      <c r="D25" s="83"/>
      <c r="E25" s="83"/>
      <c r="F25" s="84"/>
      <c r="G25" s="82"/>
      <c r="H25" s="83"/>
      <c r="I25" s="83"/>
      <c r="J25" s="84"/>
      <c r="K25" s="82"/>
      <c r="L25" s="83"/>
      <c r="M25" s="84"/>
      <c r="N25" s="62">
        <f t="shared" si="0"/>
        <v>0</v>
      </c>
      <c r="O25" s="69">
        <f t="shared" si="1"/>
        <v>0</v>
      </c>
    </row>
    <row r="26" spans="1:15" s="52" customFormat="1" ht="20" customHeight="1" x14ac:dyDescent="0.45">
      <c r="A26" s="80"/>
      <c r="B26" s="81"/>
      <c r="C26" s="82"/>
      <c r="D26" s="83"/>
      <c r="E26" s="83"/>
      <c r="F26" s="84"/>
      <c r="G26" s="82"/>
      <c r="H26" s="83"/>
      <c r="I26" s="83"/>
      <c r="J26" s="84"/>
      <c r="K26" s="82"/>
      <c r="L26" s="83"/>
      <c r="M26" s="84"/>
      <c r="N26" s="62">
        <f t="shared" si="0"/>
        <v>0</v>
      </c>
      <c r="O26" s="69">
        <f t="shared" si="1"/>
        <v>0</v>
      </c>
    </row>
    <row r="27" spans="1:15" s="52" customFormat="1" ht="20" customHeight="1" x14ac:dyDescent="0.45">
      <c r="A27" s="80"/>
      <c r="B27" s="81"/>
      <c r="C27" s="82"/>
      <c r="D27" s="83"/>
      <c r="E27" s="83"/>
      <c r="F27" s="84"/>
      <c r="G27" s="82"/>
      <c r="H27" s="83"/>
      <c r="I27" s="83"/>
      <c r="J27" s="84"/>
      <c r="K27" s="82"/>
      <c r="L27" s="83"/>
      <c r="M27" s="84"/>
      <c r="N27" s="62">
        <f t="shared" si="0"/>
        <v>0</v>
      </c>
      <c r="O27" s="69">
        <f t="shared" si="1"/>
        <v>0</v>
      </c>
    </row>
    <row r="28" spans="1:15" s="52" customFormat="1" ht="20" customHeight="1" x14ac:dyDescent="0.45">
      <c r="A28" s="80"/>
      <c r="B28" s="81"/>
      <c r="C28" s="82"/>
      <c r="D28" s="83"/>
      <c r="E28" s="83"/>
      <c r="F28" s="84"/>
      <c r="G28" s="82"/>
      <c r="H28" s="83"/>
      <c r="I28" s="83"/>
      <c r="J28" s="84"/>
      <c r="K28" s="82"/>
      <c r="L28" s="83"/>
      <c r="M28" s="84"/>
      <c r="N28" s="62">
        <f t="shared" si="0"/>
        <v>0</v>
      </c>
      <c r="O28" s="69">
        <f t="shared" si="1"/>
        <v>0</v>
      </c>
    </row>
    <row r="29" spans="1:15" s="52" customFormat="1" ht="20" customHeight="1" x14ac:dyDescent="0.45">
      <c r="A29" s="80"/>
      <c r="B29" s="81"/>
      <c r="C29" s="82"/>
      <c r="D29" s="83"/>
      <c r="E29" s="83"/>
      <c r="F29" s="84"/>
      <c r="G29" s="82"/>
      <c r="H29" s="83"/>
      <c r="I29" s="83"/>
      <c r="J29" s="84"/>
      <c r="K29" s="82"/>
      <c r="L29" s="83"/>
      <c r="M29" s="84"/>
      <c r="N29" s="62">
        <f t="shared" si="0"/>
        <v>0</v>
      </c>
      <c r="O29" s="69">
        <f t="shared" si="1"/>
        <v>0</v>
      </c>
    </row>
    <row r="30" spans="1:15" s="52" customFormat="1" ht="20" customHeight="1" thickBot="1" x14ac:dyDescent="0.5">
      <c r="A30" s="85"/>
      <c r="B30" s="86"/>
      <c r="C30" s="87"/>
      <c r="D30" s="88"/>
      <c r="E30" s="88"/>
      <c r="F30" s="89"/>
      <c r="G30" s="87"/>
      <c r="H30" s="88"/>
      <c r="I30" s="88"/>
      <c r="J30" s="89"/>
      <c r="K30" s="87"/>
      <c r="L30" s="88"/>
      <c r="M30" s="89"/>
      <c r="N30" s="63">
        <f t="shared" si="0"/>
        <v>0</v>
      </c>
      <c r="O30" s="70">
        <f t="shared" si="1"/>
        <v>0</v>
      </c>
    </row>
    <row r="31" spans="1:15" s="52" customFormat="1" ht="20" customHeight="1" thickTop="1" thickBot="1" x14ac:dyDescent="0.5">
      <c r="A31" s="53" t="s">
        <v>46</v>
      </c>
      <c r="B31" s="54"/>
      <c r="C31" s="64">
        <f>SUM(C6:C30)</f>
        <v>0</v>
      </c>
      <c r="D31" s="65">
        <f t="shared" ref="D31:M31" si="2">SUM(D6:D30)</f>
        <v>0</v>
      </c>
      <c r="E31" s="65">
        <f t="shared" si="2"/>
        <v>0</v>
      </c>
      <c r="F31" s="66">
        <f t="shared" si="2"/>
        <v>0</v>
      </c>
      <c r="G31" s="64">
        <f t="shared" si="2"/>
        <v>0</v>
      </c>
      <c r="H31" s="65">
        <f t="shared" si="2"/>
        <v>0</v>
      </c>
      <c r="I31" s="65">
        <f t="shared" si="2"/>
        <v>0</v>
      </c>
      <c r="J31" s="66">
        <f t="shared" si="2"/>
        <v>0</v>
      </c>
      <c r="K31" s="64">
        <f t="shared" si="2"/>
        <v>0</v>
      </c>
      <c r="L31" s="65">
        <f t="shared" si="2"/>
        <v>0</v>
      </c>
      <c r="M31" s="66">
        <f t="shared" si="2"/>
        <v>0</v>
      </c>
      <c r="N31" s="64">
        <f t="shared" si="0"/>
        <v>0</v>
      </c>
      <c r="O31" s="71">
        <f t="shared" si="1"/>
        <v>0</v>
      </c>
    </row>
    <row r="32" spans="1:15" ht="20" customHeight="1" thickTop="1" x14ac:dyDescent="0.45"/>
    <row r="33" ht="20" customHeight="1" x14ac:dyDescent="0.45"/>
    <row r="34" ht="20" customHeight="1" x14ac:dyDescent="0.45"/>
    <row r="35" ht="20" customHeight="1" x14ac:dyDescent="0.45"/>
  </sheetData>
  <sheetProtection algorithmName="SHA-512" hashValue="WwiayBEDr54K9z9mT7Hcsh3CQsrqJofhnQSLB5IMkWr2fhOouD428B1Bfylq+jn2l4nYlDerQ1xhZdgtBeQYvw==" saltValue="hpj7t+fFavSEi61sGuzVqg==" spinCount="100000" sheet="1" objects="1" scenarios="1"/>
  <mergeCells count="7">
    <mergeCell ref="A31:B31"/>
    <mergeCell ref="A1:O1"/>
    <mergeCell ref="A3:B3"/>
    <mergeCell ref="C3:F3"/>
    <mergeCell ref="G3:J3"/>
    <mergeCell ref="K3:M3"/>
    <mergeCell ref="N3:O3"/>
  </mergeCells>
  <dataValidations count="1">
    <dataValidation type="whole" allowBlank="1" showInputMessage="1" showErrorMessage="1" sqref="C6:M30" xr:uid="{973CFF16-2B60-4426-B35B-8C07F185F631}">
      <formula1>0</formula1>
      <formula2>1000</formula2>
    </dataValidation>
  </dataValidations>
  <printOptions horizontalCentered="1" verticalCentered="1"/>
  <pageMargins left="0.25" right="0.25" top="0.25" bottom="0.25" header="0.25" footer="0.25"/>
  <pageSetup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A862B-21E1-4005-A188-9BE39C829B8E}">
  <sheetPr>
    <pageSetUpPr fitToPage="1"/>
  </sheetPr>
  <dimension ref="A1:O35"/>
  <sheetViews>
    <sheetView workbookViewId="0">
      <selection sqref="A1:O1"/>
    </sheetView>
  </sheetViews>
  <sheetFormatPr defaultRowHeight="14.25" x14ac:dyDescent="0.45"/>
  <cols>
    <col min="1" max="1" width="20.59765625" customWidth="1"/>
    <col min="2" max="2" width="15.59765625" customWidth="1"/>
    <col min="3" max="15" width="9.59765625" customWidth="1"/>
  </cols>
  <sheetData>
    <row r="1" spans="1:15" ht="30" customHeight="1" x14ac:dyDescent="0.45">
      <c r="A1" s="56" t="s">
        <v>45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0.050000000000001" customHeight="1" thickBot="1" x14ac:dyDescent="0.5"/>
    <row r="3" spans="1:15" s="42" customFormat="1" ht="20" customHeight="1" thickTop="1" x14ac:dyDescent="0.45">
      <c r="A3" s="39" t="s">
        <v>39</v>
      </c>
      <c r="B3" s="40"/>
      <c r="C3" s="39" t="s">
        <v>27</v>
      </c>
      <c r="D3" s="41"/>
      <c r="E3" s="41"/>
      <c r="F3" s="40"/>
      <c r="G3" s="39" t="s">
        <v>28</v>
      </c>
      <c r="H3" s="41"/>
      <c r="I3" s="41"/>
      <c r="J3" s="40"/>
      <c r="K3" s="39" t="s">
        <v>29</v>
      </c>
      <c r="L3" s="41"/>
      <c r="M3" s="40"/>
      <c r="N3" s="39" t="s">
        <v>38</v>
      </c>
      <c r="O3" s="40"/>
    </row>
    <row r="4" spans="1:15" s="49" customFormat="1" ht="25.05" customHeight="1" thickBot="1" x14ac:dyDescent="0.5">
      <c r="A4" s="43" t="s">
        <v>42</v>
      </c>
      <c r="B4" s="44" t="s">
        <v>41</v>
      </c>
      <c r="C4" s="45" t="s">
        <v>30</v>
      </c>
      <c r="D4" s="46" t="s">
        <v>1</v>
      </c>
      <c r="E4" s="47" t="s">
        <v>31</v>
      </c>
      <c r="F4" s="48" t="s">
        <v>32</v>
      </c>
      <c r="G4" s="45" t="s">
        <v>30</v>
      </c>
      <c r="H4" s="46" t="s">
        <v>1</v>
      </c>
      <c r="I4" s="47" t="s">
        <v>31</v>
      </c>
      <c r="J4" s="48" t="s">
        <v>32</v>
      </c>
      <c r="K4" s="45" t="s">
        <v>33</v>
      </c>
      <c r="L4" s="47" t="s">
        <v>34</v>
      </c>
      <c r="M4" s="48" t="s">
        <v>35</v>
      </c>
      <c r="N4" s="45" t="s">
        <v>36</v>
      </c>
      <c r="O4" s="48" t="s">
        <v>37</v>
      </c>
    </row>
    <row r="5" spans="1:15" s="49" customFormat="1" ht="25.05" customHeight="1" thickTop="1" thickBot="1" x14ac:dyDescent="0.5">
      <c r="A5" s="50" t="s">
        <v>40</v>
      </c>
      <c r="B5" s="51" t="s">
        <v>43</v>
      </c>
      <c r="C5" s="57">
        <v>18</v>
      </c>
      <c r="D5" s="58">
        <v>7</v>
      </c>
      <c r="E5" s="59">
        <v>25</v>
      </c>
      <c r="F5" s="60">
        <v>0</v>
      </c>
      <c r="G5" s="57">
        <v>2</v>
      </c>
      <c r="H5" s="58">
        <v>4</v>
      </c>
      <c r="I5" s="59">
        <v>8</v>
      </c>
      <c r="J5" s="60">
        <v>0</v>
      </c>
      <c r="K5" s="57">
        <v>10</v>
      </c>
      <c r="L5" s="59">
        <v>6</v>
      </c>
      <c r="M5" s="60">
        <v>0</v>
      </c>
      <c r="N5" s="57">
        <f>SUM(C5:M5)</f>
        <v>80</v>
      </c>
      <c r="O5" s="67">
        <f>N5*20</f>
        <v>1600</v>
      </c>
    </row>
    <row r="6" spans="1:15" s="52" customFormat="1" ht="20" customHeight="1" thickTop="1" x14ac:dyDescent="0.45">
      <c r="A6" s="75"/>
      <c r="B6" s="76"/>
      <c r="C6" s="77"/>
      <c r="D6" s="78"/>
      <c r="E6" s="78"/>
      <c r="F6" s="79"/>
      <c r="G6" s="77"/>
      <c r="H6" s="78"/>
      <c r="I6" s="78"/>
      <c r="J6" s="79"/>
      <c r="K6" s="77"/>
      <c r="L6" s="78"/>
      <c r="M6" s="79"/>
      <c r="N6" s="61">
        <f t="shared" ref="N6:N31" si="0">SUM(C6:M6)</f>
        <v>0</v>
      </c>
      <c r="O6" s="68">
        <f t="shared" ref="O6:O31" si="1">N6*20</f>
        <v>0</v>
      </c>
    </row>
    <row r="7" spans="1:15" s="52" customFormat="1" ht="20" customHeight="1" x14ac:dyDescent="0.45">
      <c r="A7" s="80"/>
      <c r="B7" s="81"/>
      <c r="C7" s="82"/>
      <c r="D7" s="83"/>
      <c r="E7" s="83"/>
      <c r="F7" s="84"/>
      <c r="G7" s="82"/>
      <c r="H7" s="83"/>
      <c r="I7" s="83"/>
      <c r="J7" s="84"/>
      <c r="K7" s="82"/>
      <c r="L7" s="83"/>
      <c r="M7" s="84"/>
      <c r="N7" s="62">
        <f t="shared" si="0"/>
        <v>0</v>
      </c>
      <c r="O7" s="69">
        <f t="shared" si="1"/>
        <v>0</v>
      </c>
    </row>
    <row r="8" spans="1:15" s="52" customFormat="1" ht="20" customHeight="1" x14ac:dyDescent="0.45">
      <c r="A8" s="80"/>
      <c r="B8" s="81"/>
      <c r="C8" s="82"/>
      <c r="D8" s="83"/>
      <c r="E8" s="83"/>
      <c r="F8" s="84"/>
      <c r="G8" s="82"/>
      <c r="H8" s="83"/>
      <c r="I8" s="83"/>
      <c r="J8" s="84"/>
      <c r="K8" s="82"/>
      <c r="L8" s="83"/>
      <c r="M8" s="84"/>
      <c r="N8" s="62">
        <f t="shared" si="0"/>
        <v>0</v>
      </c>
      <c r="O8" s="69">
        <f t="shared" si="1"/>
        <v>0</v>
      </c>
    </row>
    <row r="9" spans="1:15" s="52" customFormat="1" ht="20" customHeight="1" x14ac:dyDescent="0.45">
      <c r="A9" s="80"/>
      <c r="B9" s="81"/>
      <c r="C9" s="82"/>
      <c r="D9" s="83"/>
      <c r="E9" s="83"/>
      <c r="F9" s="84"/>
      <c r="G9" s="82"/>
      <c r="H9" s="83"/>
      <c r="I9" s="83"/>
      <c r="J9" s="84"/>
      <c r="K9" s="82"/>
      <c r="L9" s="83"/>
      <c r="M9" s="84"/>
      <c r="N9" s="62">
        <f t="shared" si="0"/>
        <v>0</v>
      </c>
      <c r="O9" s="69">
        <f t="shared" si="1"/>
        <v>0</v>
      </c>
    </row>
    <row r="10" spans="1:15" s="52" customFormat="1" ht="20" customHeight="1" x14ac:dyDescent="0.45">
      <c r="A10" s="80"/>
      <c r="B10" s="81"/>
      <c r="C10" s="82"/>
      <c r="D10" s="83"/>
      <c r="E10" s="83"/>
      <c r="F10" s="84"/>
      <c r="G10" s="82"/>
      <c r="H10" s="83"/>
      <c r="I10" s="83"/>
      <c r="J10" s="84"/>
      <c r="K10" s="82"/>
      <c r="L10" s="83"/>
      <c r="M10" s="84"/>
      <c r="N10" s="62">
        <f t="shared" si="0"/>
        <v>0</v>
      </c>
      <c r="O10" s="69">
        <f t="shared" si="1"/>
        <v>0</v>
      </c>
    </row>
    <row r="11" spans="1:15" s="52" customFormat="1" ht="20" customHeight="1" x14ac:dyDescent="0.45">
      <c r="A11" s="80"/>
      <c r="B11" s="81"/>
      <c r="C11" s="82"/>
      <c r="D11" s="83"/>
      <c r="E11" s="83"/>
      <c r="F11" s="84"/>
      <c r="G11" s="82"/>
      <c r="H11" s="83"/>
      <c r="I11" s="83"/>
      <c r="J11" s="84"/>
      <c r="K11" s="82"/>
      <c r="L11" s="83"/>
      <c r="M11" s="84"/>
      <c r="N11" s="62">
        <f t="shared" si="0"/>
        <v>0</v>
      </c>
      <c r="O11" s="69">
        <f t="shared" si="1"/>
        <v>0</v>
      </c>
    </row>
    <row r="12" spans="1:15" s="52" customFormat="1" ht="20" customHeight="1" x14ac:dyDescent="0.45">
      <c r="A12" s="80"/>
      <c r="B12" s="81"/>
      <c r="C12" s="82"/>
      <c r="D12" s="83"/>
      <c r="E12" s="83"/>
      <c r="F12" s="84"/>
      <c r="G12" s="82"/>
      <c r="H12" s="83"/>
      <c r="I12" s="83"/>
      <c r="J12" s="84"/>
      <c r="K12" s="82"/>
      <c r="L12" s="83"/>
      <c r="M12" s="84"/>
      <c r="N12" s="62">
        <f t="shared" si="0"/>
        <v>0</v>
      </c>
      <c r="O12" s="69">
        <f t="shared" si="1"/>
        <v>0</v>
      </c>
    </row>
    <row r="13" spans="1:15" s="52" customFormat="1" ht="20" customHeight="1" x14ac:dyDescent="0.45">
      <c r="A13" s="80"/>
      <c r="B13" s="81"/>
      <c r="C13" s="82"/>
      <c r="D13" s="83"/>
      <c r="E13" s="83"/>
      <c r="F13" s="84"/>
      <c r="G13" s="82"/>
      <c r="H13" s="83"/>
      <c r="I13" s="83"/>
      <c r="J13" s="84"/>
      <c r="K13" s="82"/>
      <c r="L13" s="83"/>
      <c r="M13" s="84"/>
      <c r="N13" s="62">
        <f t="shared" si="0"/>
        <v>0</v>
      </c>
      <c r="O13" s="69">
        <f t="shared" si="1"/>
        <v>0</v>
      </c>
    </row>
    <row r="14" spans="1:15" s="52" customFormat="1" ht="20" customHeight="1" x14ac:dyDescent="0.45">
      <c r="A14" s="80"/>
      <c r="B14" s="81"/>
      <c r="C14" s="82"/>
      <c r="D14" s="83"/>
      <c r="E14" s="83"/>
      <c r="F14" s="84"/>
      <c r="G14" s="82"/>
      <c r="H14" s="83"/>
      <c r="I14" s="83"/>
      <c r="J14" s="84"/>
      <c r="K14" s="82"/>
      <c r="L14" s="83"/>
      <c r="M14" s="84"/>
      <c r="N14" s="62">
        <f t="shared" si="0"/>
        <v>0</v>
      </c>
      <c r="O14" s="69">
        <f t="shared" si="1"/>
        <v>0</v>
      </c>
    </row>
    <row r="15" spans="1:15" s="52" customFormat="1" ht="20" customHeight="1" x14ac:dyDescent="0.45">
      <c r="A15" s="80"/>
      <c r="B15" s="81"/>
      <c r="C15" s="82"/>
      <c r="D15" s="83"/>
      <c r="E15" s="83"/>
      <c r="F15" s="84"/>
      <c r="G15" s="82"/>
      <c r="H15" s="83"/>
      <c r="I15" s="83"/>
      <c r="J15" s="84"/>
      <c r="K15" s="82"/>
      <c r="L15" s="83"/>
      <c r="M15" s="84"/>
      <c r="N15" s="62">
        <f t="shared" si="0"/>
        <v>0</v>
      </c>
      <c r="O15" s="69">
        <f t="shared" si="1"/>
        <v>0</v>
      </c>
    </row>
    <row r="16" spans="1:15" s="52" customFormat="1" ht="20" customHeight="1" x14ac:dyDescent="0.45">
      <c r="A16" s="80"/>
      <c r="B16" s="81"/>
      <c r="C16" s="82"/>
      <c r="D16" s="83"/>
      <c r="E16" s="83"/>
      <c r="F16" s="84"/>
      <c r="G16" s="82"/>
      <c r="H16" s="83"/>
      <c r="I16" s="83"/>
      <c r="J16" s="84"/>
      <c r="K16" s="82"/>
      <c r="L16" s="83"/>
      <c r="M16" s="84"/>
      <c r="N16" s="62">
        <f t="shared" si="0"/>
        <v>0</v>
      </c>
      <c r="O16" s="69">
        <f t="shared" si="1"/>
        <v>0</v>
      </c>
    </row>
    <row r="17" spans="1:15" s="52" customFormat="1" ht="20" customHeight="1" x14ac:dyDescent="0.45">
      <c r="A17" s="80"/>
      <c r="B17" s="81"/>
      <c r="C17" s="82"/>
      <c r="D17" s="83"/>
      <c r="E17" s="83"/>
      <c r="F17" s="84"/>
      <c r="G17" s="82"/>
      <c r="H17" s="83"/>
      <c r="I17" s="83"/>
      <c r="J17" s="84"/>
      <c r="K17" s="82"/>
      <c r="L17" s="83"/>
      <c r="M17" s="84"/>
      <c r="N17" s="62">
        <f t="shared" si="0"/>
        <v>0</v>
      </c>
      <c r="O17" s="69">
        <f t="shared" si="1"/>
        <v>0</v>
      </c>
    </row>
    <row r="18" spans="1:15" s="52" customFormat="1" ht="20" customHeight="1" x14ac:dyDescent="0.45">
      <c r="A18" s="80"/>
      <c r="B18" s="81"/>
      <c r="C18" s="82"/>
      <c r="D18" s="83"/>
      <c r="E18" s="83"/>
      <c r="F18" s="84"/>
      <c r="G18" s="82"/>
      <c r="H18" s="83"/>
      <c r="I18" s="83"/>
      <c r="J18" s="84"/>
      <c r="K18" s="82"/>
      <c r="L18" s="83"/>
      <c r="M18" s="84"/>
      <c r="N18" s="62">
        <f t="shared" si="0"/>
        <v>0</v>
      </c>
      <c r="O18" s="69">
        <f t="shared" si="1"/>
        <v>0</v>
      </c>
    </row>
    <row r="19" spans="1:15" s="52" customFormat="1" ht="20" customHeight="1" x14ac:dyDescent="0.45">
      <c r="A19" s="80"/>
      <c r="B19" s="81"/>
      <c r="C19" s="82"/>
      <c r="D19" s="83"/>
      <c r="E19" s="83"/>
      <c r="F19" s="84"/>
      <c r="G19" s="82"/>
      <c r="H19" s="83"/>
      <c r="I19" s="83"/>
      <c r="J19" s="84"/>
      <c r="K19" s="82"/>
      <c r="L19" s="83"/>
      <c r="M19" s="84"/>
      <c r="N19" s="62">
        <f t="shared" si="0"/>
        <v>0</v>
      </c>
      <c r="O19" s="69">
        <f t="shared" si="1"/>
        <v>0</v>
      </c>
    </row>
    <row r="20" spans="1:15" s="52" customFormat="1" ht="20" customHeight="1" x14ac:dyDescent="0.45">
      <c r="A20" s="80"/>
      <c r="B20" s="81"/>
      <c r="C20" s="82"/>
      <c r="D20" s="83"/>
      <c r="E20" s="83"/>
      <c r="F20" s="84"/>
      <c r="G20" s="82"/>
      <c r="H20" s="83"/>
      <c r="I20" s="83"/>
      <c r="J20" s="84"/>
      <c r="K20" s="82"/>
      <c r="L20" s="83"/>
      <c r="M20" s="84"/>
      <c r="N20" s="62">
        <f t="shared" si="0"/>
        <v>0</v>
      </c>
      <c r="O20" s="69">
        <f t="shared" si="1"/>
        <v>0</v>
      </c>
    </row>
    <row r="21" spans="1:15" s="52" customFormat="1" ht="20" customHeight="1" x14ac:dyDescent="0.45">
      <c r="A21" s="80"/>
      <c r="B21" s="81"/>
      <c r="C21" s="82"/>
      <c r="D21" s="83"/>
      <c r="E21" s="83"/>
      <c r="F21" s="84"/>
      <c r="G21" s="82"/>
      <c r="H21" s="83"/>
      <c r="I21" s="83"/>
      <c r="J21" s="84"/>
      <c r="K21" s="82"/>
      <c r="L21" s="83"/>
      <c r="M21" s="84"/>
      <c r="N21" s="62">
        <f t="shared" si="0"/>
        <v>0</v>
      </c>
      <c r="O21" s="69">
        <f t="shared" si="1"/>
        <v>0</v>
      </c>
    </row>
    <row r="22" spans="1:15" s="52" customFormat="1" ht="20" customHeight="1" x14ac:dyDescent="0.45">
      <c r="A22" s="80"/>
      <c r="B22" s="81"/>
      <c r="C22" s="82"/>
      <c r="D22" s="83"/>
      <c r="E22" s="83"/>
      <c r="F22" s="84"/>
      <c r="G22" s="82"/>
      <c r="H22" s="83"/>
      <c r="I22" s="83"/>
      <c r="J22" s="84"/>
      <c r="K22" s="82"/>
      <c r="L22" s="83"/>
      <c r="M22" s="84"/>
      <c r="N22" s="62">
        <f t="shared" si="0"/>
        <v>0</v>
      </c>
      <c r="O22" s="69">
        <f t="shared" si="1"/>
        <v>0</v>
      </c>
    </row>
    <row r="23" spans="1:15" s="52" customFormat="1" ht="20" customHeight="1" x14ac:dyDescent="0.45">
      <c r="A23" s="80"/>
      <c r="B23" s="81"/>
      <c r="C23" s="82"/>
      <c r="D23" s="83"/>
      <c r="E23" s="83"/>
      <c r="F23" s="84"/>
      <c r="G23" s="82"/>
      <c r="H23" s="83"/>
      <c r="I23" s="83"/>
      <c r="J23" s="84"/>
      <c r="K23" s="82"/>
      <c r="L23" s="83"/>
      <c r="M23" s="84"/>
      <c r="N23" s="62">
        <f t="shared" si="0"/>
        <v>0</v>
      </c>
      <c r="O23" s="69">
        <f t="shared" si="1"/>
        <v>0</v>
      </c>
    </row>
    <row r="24" spans="1:15" s="52" customFormat="1" ht="20" customHeight="1" x14ac:dyDescent="0.45">
      <c r="A24" s="80"/>
      <c r="B24" s="81"/>
      <c r="C24" s="82"/>
      <c r="D24" s="83"/>
      <c r="E24" s="83"/>
      <c r="F24" s="84"/>
      <c r="G24" s="82"/>
      <c r="H24" s="83"/>
      <c r="I24" s="83"/>
      <c r="J24" s="84"/>
      <c r="K24" s="82"/>
      <c r="L24" s="83"/>
      <c r="M24" s="84"/>
      <c r="N24" s="62">
        <f t="shared" si="0"/>
        <v>0</v>
      </c>
      <c r="O24" s="69">
        <f t="shared" si="1"/>
        <v>0</v>
      </c>
    </row>
    <row r="25" spans="1:15" s="52" customFormat="1" ht="20" customHeight="1" x14ac:dyDescent="0.45">
      <c r="A25" s="80"/>
      <c r="B25" s="81"/>
      <c r="C25" s="82"/>
      <c r="D25" s="83"/>
      <c r="E25" s="83"/>
      <c r="F25" s="84"/>
      <c r="G25" s="82"/>
      <c r="H25" s="83"/>
      <c r="I25" s="83"/>
      <c r="J25" s="84"/>
      <c r="K25" s="82"/>
      <c r="L25" s="83"/>
      <c r="M25" s="84"/>
      <c r="N25" s="62">
        <f t="shared" si="0"/>
        <v>0</v>
      </c>
      <c r="O25" s="69">
        <f t="shared" si="1"/>
        <v>0</v>
      </c>
    </row>
    <row r="26" spans="1:15" s="52" customFormat="1" ht="20" customHeight="1" x14ac:dyDescent="0.45">
      <c r="A26" s="80"/>
      <c r="B26" s="81"/>
      <c r="C26" s="82"/>
      <c r="D26" s="83"/>
      <c r="E26" s="83"/>
      <c r="F26" s="84"/>
      <c r="G26" s="82"/>
      <c r="H26" s="83"/>
      <c r="I26" s="83"/>
      <c r="J26" s="84"/>
      <c r="K26" s="82"/>
      <c r="L26" s="83"/>
      <c r="M26" s="84"/>
      <c r="N26" s="62">
        <f t="shared" si="0"/>
        <v>0</v>
      </c>
      <c r="O26" s="69">
        <f t="shared" si="1"/>
        <v>0</v>
      </c>
    </row>
    <row r="27" spans="1:15" s="52" customFormat="1" ht="20" customHeight="1" x14ac:dyDescent="0.45">
      <c r="A27" s="80"/>
      <c r="B27" s="81"/>
      <c r="C27" s="82"/>
      <c r="D27" s="83"/>
      <c r="E27" s="83"/>
      <c r="F27" s="84"/>
      <c r="G27" s="82"/>
      <c r="H27" s="83"/>
      <c r="I27" s="83"/>
      <c r="J27" s="84"/>
      <c r="K27" s="82"/>
      <c r="L27" s="83"/>
      <c r="M27" s="84"/>
      <c r="N27" s="62">
        <f t="shared" si="0"/>
        <v>0</v>
      </c>
      <c r="O27" s="69">
        <f t="shared" si="1"/>
        <v>0</v>
      </c>
    </row>
    <row r="28" spans="1:15" s="52" customFormat="1" ht="20" customHeight="1" x14ac:dyDescent="0.45">
      <c r="A28" s="80"/>
      <c r="B28" s="81"/>
      <c r="C28" s="82"/>
      <c r="D28" s="83"/>
      <c r="E28" s="83"/>
      <c r="F28" s="84"/>
      <c r="G28" s="82"/>
      <c r="H28" s="83"/>
      <c r="I28" s="83"/>
      <c r="J28" s="84"/>
      <c r="K28" s="82"/>
      <c r="L28" s="83"/>
      <c r="M28" s="84"/>
      <c r="N28" s="62">
        <f t="shared" si="0"/>
        <v>0</v>
      </c>
      <c r="O28" s="69">
        <f t="shared" si="1"/>
        <v>0</v>
      </c>
    </row>
    <row r="29" spans="1:15" s="52" customFormat="1" ht="20" customHeight="1" x14ac:dyDescent="0.45">
      <c r="A29" s="80"/>
      <c r="B29" s="81"/>
      <c r="C29" s="82"/>
      <c r="D29" s="83"/>
      <c r="E29" s="83"/>
      <c r="F29" s="84"/>
      <c r="G29" s="82"/>
      <c r="H29" s="83"/>
      <c r="I29" s="83"/>
      <c r="J29" s="84"/>
      <c r="K29" s="82"/>
      <c r="L29" s="83"/>
      <c r="M29" s="84"/>
      <c r="N29" s="62">
        <f t="shared" si="0"/>
        <v>0</v>
      </c>
      <c r="O29" s="69">
        <f t="shared" si="1"/>
        <v>0</v>
      </c>
    </row>
    <row r="30" spans="1:15" s="52" customFormat="1" ht="20" customHeight="1" thickBot="1" x14ac:dyDescent="0.5">
      <c r="A30" s="85"/>
      <c r="B30" s="86"/>
      <c r="C30" s="87"/>
      <c r="D30" s="88"/>
      <c r="E30" s="88"/>
      <c r="F30" s="89"/>
      <c r="G30" s="87"/>
      <c r="H30" s="88"/>
      <c r="I30" s="88"/>
      <c r="J30" s="89"/>
      <c r="K30" s="87"/>
      <c r="L30" s="88"/>
      <c r="M30" s="89"/>
      <c r="N30" s="63">
        <f t="shared" si="0"/>
        <v>0</v>
      </c>
      <c r="O30" s="70">
        <f t="shared" si="1"/>
        <v>0</v>
      </c>
    </row>
    <row r="31" spans="1:15" s="52" customFormat="1" ht="20" customHeight="1" thickTop="1" thickBot="1" x14ac:dyDescent="0.5">
      <c r="A31" s="53" t="s">
        <v>47</v>
      </c>
      <c r="B31" s="54"/>
      <c r="C31" s="64">
        <f>SUM(C6:C30)</f>
        <v>0</v>
      </c>
      <c r="D31" s="65">
        <f t="shared" ref="D31:M31" si="2">SUM(D6:D30)</f>
        <v>0</v>
      </c>
      <c r="E31" s="65">
        <f t="shared" si="2"/>
        <v>0</v>
      </c>
      <c r="F31" s="66">
        <f t="shared" si="2"/>
        <v>0</v>
      </c>
      <c r="G31" s="64">
        <f t="shared" si="2"/>
        <v>0</v>
      </c>
      <c r="H31" s="65">
        <f t="shared" si="2"/>
        <v>0</v>
      </c>
      <c r="I31" s="65">
        <f t="shared" si="2"/>
        <v>0</v>
      </c>
      <c r="J31" s="66">
        <f t="shared" si="2"/>
        <v>0</v>
      </c>
      <c r="K31" s="64">
        <f t="shared" si="2"/>
        <v>0</v>
      </c>
      <c r="L31" s="65">
        <f t="shared" si="2"/>
        <v>0</v>
      </c>
      <c r="M31" s="66">
        <f t="shared" si="2"/>
        <v>0</v>
      </c>
      <c r="N31" s="64">
        <f t="shared" si="0"/>
        <v>0</v>
      </c>
      <c r="O31" s="71">
        <f t="shared" si="1"/>
        <v>0</v>
      </c>
    </row>
    <row r="32" spans="1:15" ht="20" customHeight="1" thickTop="1" x14ac:dyDescent="0.45"/>
    <row r="33" ht="20" customHeight="1" x14ac:dyDescent="0.45"/>
    <row r="34" ht="20" customHeight="1" x14ac:dyDescent="0.45"/>
    <row r="35" ht="20" customHeight="1" x14ac:dyDescent="0.45"/>
  </sheetData>
  <sheetProtection algorithmName="SHA-512" hashValue="xGEU5ajiANMWG2MptVL+lf2mqTXY50WMyBTRbfQw74pdEEz5gTTXSShu90jBAX/C7C4eDpO2hV/BinkfOK1DdA==" saltValue="guStnwzHHJOfBml11/iWMQ==" spinCount="100000" sheet="1" objects="1" scenarios="1"/>
  <mergeCells count="7">
    <mergeCell ref="A31:B31"/>
    <mergeCell ref="A1:O1"/>
    <mergeCell ref="A3:B3"/>
    <mergeCell ref="C3:F3"/>
    <mergeCell ref="G3:J3"/>
    <mergeCell ref="K3:M3"/>
    <mergeCell ref="N3:O3"/>
  </mergeCells>
  <dataValidations count="1">
    <dataValidation type="whole" allowBlank="1" showInputMessage="1" showErrorMessage="1" sqref="C6:M30" xr:uid="{2C39598F-ABB9-4367-9F7B-874132243906}">
      <formula1>0</formula1>
      <formula2>1000</formula2>
    </dataValidation>
  </dataValidations>
  <printOptions horizontalCentered="1" verticalCentered="1"/>
  <pageMargins left="0.25" right="0.25" top="0.25" bottom="0.25" header="0.25" footer="0.25"/>
  <pageSetup scale="83" fitToHeight="0" orientation="landscape" r:id="rId1"/>
</worksheet>
</file>

<file path=docMetadata/LabelInfo.xml><?xml version="1.0" encoding="utf-8"?>
<clbl:labelList xmlns:clbl="http://schemas.microsoft.com/office/2020/mipLabelMetadata">
  <clbl:label id="{fd9008a0-7846-4989-a4c5-77cfad3f7e4e}" enabled="0" method="" siteId="{fd9008a0-7846-4989-a4c5-77cfad3f7e4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Unit Order</vt:lpstr>
      <vt:lpstr>Form 1 (Scouts 1-25)</vt:lpstr>
      <vt:lpstr>Form 2 (Scouts 26-50)</vt:lpstr>
      <vt:lpstr>Form 3 (Scouts 51-75)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Triplett</dc:creator>
  <cp:lastModifiedBy>Jason Triplett</cp:lastModifiedBy>
  <cp:lastPrinted>2026-04-09T21:05:33Z</cp:lastPrinted>
  <dcterms:created xsi:type="dcterms:W3CDTF">2026-04-09T19:59:15Z</dcterms:created>
  <dcterms:modified xsi:type="dcterms:W3CDTF">2026-04-09T21:13:41Z</dcterms:modified>
</cp:coreProperties>
</file>